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240" yWindow="60" windowWidth="16335" windowHeight="10830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/>
  <extLst>
    <ext uri="smNativeData">
      <pm:revision xmlns:pm="pm" day="1386052224" val="674"/>
    </ext>
  </extLst>
</workbook>
</file>

<file path=xl/calcChain.xml><?xml version="1.0" encoding="utf-8"?>
<calcChain xmlns="http://schemas.openxmlformats.org/spreadsheetml/2006/main">
  <c r="N104" i="1"/>
  <c r="M104"/>
  <c r="M95"/>
  <c r="N95"/>
  <c r="N86"/>
  <c r="M86"/>
  <c r="N82"/>
  <c r="M82"/>
  <c r="N68"/>
  <c r="M68"/>
  <c r="N39"/>
  <c r="M39"/>
  <c r="N29"/>
  <c r="M29"/>
  <c r="M10"/>
  <c r="N10"/>
</calcChain>
</file>

<file path=xl/sharedStrings.xml><?xml version="1.0" encoding="utf-8"?>
<sst xmlns="http://schemas.openxmlformats.org/spreadsheetml/2006/main" count="407" uniqueCount="402">
  <si>
    <t>ОБОРОТНАЯ ВЕДОМОСТЬ ПО НЕФИНАНСОВЫМ АКТИВАМ (OC)</t>
  </si>
  <si>
    <t>Наименование показателя</t>
  </si>
  <si>
    <t>Инвентарный номер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</si>
  <si>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</si>
  <si>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</si>
  <si>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</si>
  <si>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</si>
  <si>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</si>
  <si>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</si>
  <si>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</si>
  <si>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</si>
  <si>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</si>
  <si>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</si>
  <si>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</si>
  <si>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</si>
  <si>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</si>
  <si>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</si>
  <si>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</si>
  <si>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</si>
  <si>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</si>
  <si>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00000019</t>
  </si>
  <si>
    <t>0000000127</t>
  </si>
  <si>
    <t>А П С -пожарная сигнализация -</t>
  </si>
  <si>
    <t>125.00000</t>
  </si>
  <si>
    <t/>
  </si>
  <si>
    <t/>
  </si>
  <si>
    <t>Безпроводной графический планшет -2014г- -методист-</t>
  </si>
  <si>
    <t>119.00000</t>
  </si>
  <si>
    <t/>
  </si>
  <si>
    <t/>
  </si>
  <si>
    <t>Весы медицинские -мед.каб-</t>
  </si>
  <si>
    <t>176</t>
  </si>
  <si>
    <t/>
  </si>
  <si>
    <t/>
  </si>
  <si>
    <t>Весы товарные -склад-</t>
  </si>
  <si>
    <t>00000035</t>
  </si>
  <si>
    <t/>
  </si>
  <si>
    <t/>
  </si>
  <si>
    <t>Видеорегистратор</t>
  </si>
  <si>
    <t>132.00000</t>
  </si>
  <si>
    <t/>
  </si>
  <si>
    <t/>
  </si>
  <si>
    <t>Водонагреватель OASIS  50л  (спонсор.помошь)</t>
  </si>
  <si>
    <t>0000000160</t>
  </si>
  <si>
    <t/>
  </si>
  <si>
    <t/>
  </si>
  <si>
    <t>Водонагреватель эл. -уст. в феврале 2013- -группа-</t>
  </si>
  <si>
    <t>179</t>
  </si>
  <si>
    <t/>
  </si>
  <si>
    <t/>
  </si>
  <si>
    <t>Водонагреватель эл. -уст.в феврале 2013- -прачка</t>
  </si>
  <si>
    <t>180</t>
  </si>
  <si>
    <t/>
  </si>
  <si>
    <t/>
  </si>
  <si>
    <t>Водонагреватель эл. Эталон 15л -установлен- -группа.-</t>
  </si>
  <si>
    <t>181</t>
  </si>
  <si>
    <t/>
  </si>
  <si>
    <t/>
  </si>
  <si>
    <t>Водонагреватель эл. Эталон 15л -установлен--группа-</t>
  </si>
  <si>
    <t>172</t>
  </si>
  <si>
    <t/>
  </si>
  <si>
    <t/>
  </si>
  <si>
    <t>Водонагреватель эл. Эталон 15л установлен- -группа-</t>
  </si>
  <si>
    <t>173</t>
  </si>
  <si>
    <t/>
  </si>
  <si>
    <t/>
  </si>
  <si>
    <t>Водонагреватель эл.-уст. в феврале 2013--кухня-</t>
  </si>
  <si>
    <t>174</t>
  </si>
  <si>
    <t/>
  </si>
  <si>
    <t/>
  </si>
  <si>
    <t>Водонагреватель эл.Garanterm ER 100V +-группа-</t>
  </si>
  <si>
    <t>83</t>
  </si>
  <si>
    <t/>
  </si>
  <si>
    <t/>
  </si>
  <si>
    <t>Водонагреватель электр.-кстановлен--медиц. каб.-</t>
  </si>
  <si>
    <t>170</t>
  </si>
  <si>
    <t/>
  </si>
  <si>
    <t/>
  </si>
  <si>
    <t>К-т измерит.оборудования -подвал- (счетчик)</t>
  </si>
  <si>
    <t>80.00000</t>
  </si>
  <si>
    <t/>
  </si>
  <si>
    <t/>
  </si>
  <si>
    <t>К-т измерит.оборудования -прачка-(счетчик)</t>
  </si>
  <si>
    <t>79.00000</t>
  </si>
  <si>
    <t/>
  </si>
  <si>
    <t/>
  </si>
  <si>
    <t>Кнопка тревожного сигнала -в каб.заведующ.-</t>
  </si>
  <si>
    <t>0000000000000080</t>
  </si>
  <si>
    <t/>
  </si>
  <si>
    <t/>
  </si>
  <si>
    <t>Ковер      2*3  -подг.гр-</t>
  </si>
  <si>
    <t>0000000000000086</t>
  </si>
  <si>
    <t/>
  </si>
  <si>
    <t/>
  </si>
  <si>
    <t>Комплект видеонаблюдения из2-х камер (видеорегистратор *5500руб +монитор*9000)</t>
  </si>
  <si>
    <t>126</t>
  </si>
  <si>
    <t/>
  </si>
  <si>
    <t/>
  </si>
  <si>
    <t>Комплект вытяжной вентиляц.трубы -кухня-</t>
  </si>
  <si>
    <t>0000000000000090</t>
  </si>
  <si>
    <t/>
  </si>
  <si>
    <t/>
  </si>
  <si>
    <t>Комплект иультимедийного оборудования -метод.кабинет-</t>
  </si>
  <si>
    <t>178</t>
  </si>
  <si>
    <t/>
  </si>
  <si>
    <t/>
  </si>
  <si>
    <t>Контейнер -территория-</t>
  </si>
  <si>
    <t>158</t>
  </si>
  <si>
    <t/>
  </si>
  <si>
    <t/>
  </si>
  <si>
    <t>Контейнер -территория-</t>
  </si>
  <si>
    <t>159</t>
  </si>
  <si>
    <t/>
  </si>
  <si>
    <t/>
  </si>
  <si>
    <t>Кушетка медицинская смотровая -кухня-</t>
  </si>
  <si>
    <t>177</t>
  </si>
  <si>
    <t/>
  </si>
  <si>
    <t/>
  </si>
  <si>
    <t>МФУ НР М1132</t>
  </si>
  <si>
    <t>0000000152</t>
  </si>
  <si>
    <t/>
  </si>
  <si>
    <t/>
  </si>
  <si>
    <t>Морозильник ЛАРЬ -склад-</t>
  </si>
  <si>
    <t>077</t>
  </si>
  <si>
    <t/>
  </si>
  <si>
    <t/>
  </si>
  <si>
    <t>Морозильник-ларь -Свияга-155-1-- спонсорская помощь  -склад-</t>
  </si>
  <si>
    <t>124</t>
  </si>
  <si>
    <t/>
  </si>
  <si>
    <t/>
  </si>
  <si>
    <t>Муз.центр -SAMSUNG- -муз.зал-</t>
  </si>
  <si>
    <t>0000000000000068</t>
  </si>
  <si>
    <t/>
  </si>
  <si>
    <t/>
  </si>
  <si>
    <t>Насос -Гринда -д.грязной воды  -уст.-</t>
  </si>
  <si>
    <t>169</t>
  </si>
  <si>
    <t/>
  </si>
  <si>
    <t/>
  </si>
  <si>
    <t>Насос ТОР -подвал-  установлен-</t>
  </si>
  <si>
    <t>188</t>
  </si>
  <si>
    <t/>
  </si>
  <si>
    <t/>
  </si>
  <si>
    <t>Насос отопительныйGRUNDEOS-{ UPS 25-40</t>
  </si>
  <si>
    <t>131.00000</t>
  </si>
  <si>
    <t/>
  </si>
  <si>
    <t/>
  </si>
  <si>
    <t>Ноутбук RAYbook Si152  -2 младш.-</t>
  </si>
  <si>
    <t>117.00000</t>
  </si>
  <si>
    <t/>
  </si>
  <si>
    <t/>
  </si>
  <si>
    <t>Ноутбук RAYbook Si152 -метод.каб-</t>
  </si>
  <si>
    <t>114.00000</t>
  </si>
  <si>
    <t/>
  </si>
  <si>
    <t/>
  </si>
  <si>
    <t>Ноутбук RAYbook Si152 -метод.каб-</t>
  </si>
  <si>
    <t>115.00000</t>
  </si>
  <si>
    <t/>
  </si>
  <si>
    <t/>
  </si>
  <si>
    <t>Ноутбук RAYbook Si152-тат.яз.-</t>
  </si>
  <si>
    <t>116.00000</t>
  </si>
  <si>
    <t/>
  </si>
  <si>
    <t/>
  </si>
  <si>
    <t>Облучатель-рециркулятор бактерицидный -медиц. каб.-</t>
  </si>
  <si>
    <t>105.00000</t>
  </si>
  <si>
    <t/>
  </si>
  <si>
    <t/>
  </si>
  <si>
    <t>Оборудования по сигн. установленное -осн.коробка в каб.заведующ.-</t>
  </si>
  <si>
    <t>0000000000000091</t>
  </si>
  <si>
    <t/>
  </si>
  <si>
    <t/>
  </si>
  <si>
    <t>ПАК Стрелец Мониторинг</t>
  </si>
  <si>
    <t>129.00000</t>
  </si>
  <si>
    <t/>
  </si>
  <si>
    <t/>
  </si>
  <si>
    <t>Портативный компьютер учителя RAYbook Si142(2011г) -медиц. каб.-</t>
  </si>
  <si>
    <t>166</t>
  </si>
  <si>
    <t/>
  </si>
  <si>
    <t/>
  </si>
  <si>
    <t>Принтер цветной EPSON L 100 В 481 В</t>
  </si>
  <si>
    <t>134.00000</t>
  </si>
  <si>
    <t/>
  </si>
  <si>
    <t/>
  </si>
  <si>
    <t>Проекционный комплект+ экран  мультимедийный проектор-тат.яз-</t>
  </si>
  <si>
    <t>118.00000</t>
  </si>
  <si>
    <t/>
  </si>
  <si>
    <t/>
  </si>
  <si>
    <t>Система тревожного сигнала (2017г)</t>
  </si>
  <si>
    <t>0000000155</t>
  </si>
  <si>
    <t/>
  </si>
  <si>
    <t/>
  </si>
  <si>
    <t>Спирометр -медиц. каб-</t>
  </si>
  <si>
    <t>104.00000</t>
  </si>
  <si>
    <t/>
  </si>
  <si>
    <t/>
  </si>
  <si>
    <t>Стиральная машина полуавтомат СЛАВДА</t>
  </si>
  <si>
    <t>130.00000</t>
  </si>
  <si>
    <t/>
  </si>
  <si>
    <t/>
  </si>
  <si>
    <t>Столик  железный дет.инструментальный процедурный передвижной -медиц. кабинет-</t>
  </si>
  <si>
    <t>106.00000</t>
  </si>
  <si>
    <t/>
  </si>
  <si>
    <t/>
  </si>
  <si>
    <t>Телевизор -муз.зал-</t>
  </si>
  <si>
    <t>0000000000000081</t>
  </si>
  <si>
    <t/>
  </si>
  <si>
    <t/>
  </si>
  <si>
    <t>Холодильник Stinol STS 185</t>
  </si>
  <si>
    <t>0000000151</t>
  </si>
  <si>
    <t/>
  </si>
  <si>
    <t/>
  </si>
  <si>
    <t>Холодильник Свияга  -кухня-</t>
  </si>
  <si>
    <t>157</t>
  </si>
  <si>
    <t/>
  </si>
  <si>
    <t/>
  </si>
  <si>
    <t>Швейная машина -прачка-</t>
  </si>
  <si>
    <t>00000033</t>
  </si>
  <si>
    <t/>
  </si>
  <si>
    <t/>
  </si>
  <si>
    <t>Шкаф  железный двухстворчатый -мед.каб-</t>
  </si>
  <si>
    <t>175</t>
  </si>
  <si>
    <t/>
  </si>
  <si>
    <t/>
  </si>
  <si>
    <t>Эл.плита -кухня-</t>
  </si>
  <si>
    <t>54</t>
  </si>
  <si>
    <t/>
  </si>
  <si>
    <t/>
  </si>
  <si>
    <t>Эл.плита -кухня-</t>
  </si>
  <si>
    <t>55</t>
  </si>
  <si>
    <t/>
  </si>
  <si>
    <t/>
  </si>
  <si>
    <t>Вешалка забор</t>
  </si>
  <si>
    <t>143.00000</t>
  </si>
  <si>
    <t/>
  </si>
  <si>
    <t/>
  </si>
  <si>
    <t>Водонагреватель-установлен в сентябре 2013г -кухня-</t>
  </si>
  <si>
    <t>0000000000000079</t>
  </si>
  <si>
    <t/>
  </si>
  <si>
    <t/>
  </si>
  <si>
    <t>Ковер 2*3 - сред.группа-</t>
  </si>
  <si>
    <t>0000000000000067</t>
  </si>
  <si>
    <t/>
  </si>
  <si>
    <t/>
  </si>
  <si>
    <t>Комплект игровой мебели "Стиль" Спонсорская помошь</t>
  </si>
  <si>
    <t>0000000161</t>
  </si>
  <si>
    <t/>
  </si>
  <si>
    <t/>
  </si>
  <si>
    <t>Кровать детская  3-х ярусная -группа-</t>
  </si>
  <si>
    <t>&lt;&lt;Список&gt;&gt;</t>
  </si>
  <si>
    <t/>
  </si>
  <si>
    <t/>
  </si>
  <si>
    <t>Кровать детская 3-х ярус. раздвиж.с матр -группа-</t>
  </si>
  <si>
    <t>&lt;&lt;Список&gt;&gt;</t>
  </si>
  <si>
    <t/>
  </si>
  <si>
    <t/>
  </si>
  <si>
    <t>Кровать детская 3-х ярусная (от ИП Хабибуллин)</t>
  </si>
  <si>
    <t>&lt;&lt;Список&gt;&gt;</t>
  </si>
  <si>
    <t/>
  </si>
  <si>
    <t/>
  </si>
  <si>
    <t>Кухонный гарнитур 1700*600*860/720(спонсор.помошь)</t>
  </si>
  <si>
    <t>0000000162</t>
  </si>
  <si>
    <t/>
  </si>
  <si>
    <t/>
  </si>
  <si>
    <t>Мебель для кухни -1 мл.гр -</t>
  </si>
  <si>
    <t>93.00000</t>
  </si>
  <si>
    <t/>
  </si>
  <si>
    <t/>
  </si>
  <si>
    <t>Мясорубка промышленная -кухня-</t>
  </si>
  <si>
    <t>0000000000000156</t>
  </si>
  <si>
    <t/>
  </si>
  <si>
    <t/>
  </si>
  <si>
    <t>Набор мебели для кухни -по группам-</t>
  </si>
  <si>
    <t>&lt;&lt;Список&gt;&gt;</t>
  </si>
  <si>
    <t/>
  </si>
  <si>
    <t/>
  </si>
  <si>
    <t>Скамейка</t>
  </si>
  <si>
    <t>&lt;&lt;Список&gt;&gt;</t>
  </si>
  <si>
    <t/>
  </si>
  <si>
    <t/>
  </si>
  <si>
    <t>Стенка для игрушек "Городок ("спонсор.помошь)</t>
  </si>
  <si>
    <t>0000000163</t>
  </si>
  <si>
    <t/>
  </si>
  <si>
    <t/>
  </si>
  <si>
    <t>Стенка для игрушек -1 мл.группа -</t>
  </si>
  <si>
    <t>94.00000</t>
  </si>
  <si>
    <t/>
  </si>
  <si>
    <t/>
  </si>
  <si>
    <t>Стенка для игрушек -1 млад.группа-</t>
  </si>
  <si>
    <t>82.00000</t>
  </si>
  <si>
    <t/>
  </si>
  <si>
    <t/>
  </si>
  <si>
    <t>Стол (от ИП Хабибуллин)</t>
  </si>
  <si>
    <t>162.00000</t>
  </si>
  <si>
    <t/>
  </si>
  <si>
    <t/>
  </si>
  <si>
    <t>Стол медиц. СИП -мед каб-</t>
  </si>
  <si>
    <t>0000000000000076</t>
  </si>
  <si>
    <t/>
  </si>
  <si>
    <t/>
  </si>
  <si>
    <t>Шкаф  ( спонсорск. помощь)</t>
  </si>
  <si>
    <t>177.00000</t>
  </si>
  <si>
    <t/>
  </si>
  <si>
    <t/>
  </si>
  <si>
    <t>Шкаф для инвентаря (от Ип Хабибуллин)</t>
  </si>
  <si>
    <t>&lt;&lt;Список&gt;&gt;</t>
  </si>
  <si>
    <t/>
  </si>
  <si>
    <t/>
  </si>
  <si>
    <t>Шкаф для одежды</t>
  </si>
  <si>
    <t>145.00000</t>
  </si>
  <si>
    <t/>
  </si>
  <si>
    <t/>
  </si>
  <si>
    <t>Шкаф для одежды</t>
  </si>
  <si>
    <t>159.00000</t>
  </si>
  <si>
    <t/>
  </si>
  <si>
    <t/>
  </si>
  <si>
    <t>Шкаф для одежды (от ИП Хабибуллин)</t>
  </si>
  <si>
    <t>160.00000</t>
  </si>
  <si>
    <t/>
  </si>
  <si>
    <t/>
  </si>
  <si>
    <t>Шкаф для одежды -1 мл.группа-</t>
  </si>
  <si>
    <t>10136096</t>
  </si>
  <si>
    <t/>
  </si>
  <si>
    <t/>
  </si>
  <si>
    <t>Шкаф для одежды -1 мл.группа-</t>
  </si>
  <si>
    <t>10136095</t>
  </si>
  <si>
    <t/>
  </si>
  <si>
    <t/>
  </si>
  <si>
    <t>Шкаф для одежды -1 млад.группа-</t>
  </si>
  <si>
    <t>&lt;&lt;Список&gt;&gt;</t>
  </si>
  <si>
    <t/>
  </si>
  <si>
    <t/>
  </si>
  <si>
    <t>Шкаф для полотенец ( спонсорск. помощь)</t>
  </si>
  <si>
    <t>174.00000</t>
  </si>
  <si>
    <t/>
  </si>
  <si>
    <t/>
  </si>
  <si>
    <t>Шкаф для пособий -средн. .гр.-</t>
  </si>
  <si>
    <t>81.00000</t>
  </si>
  <si>
    <t/>
  </si>
  <si>
    <t/>
  </si>
  <si>
    <t>Шкаф навесной кухонный  ( спонсорск. помощь)</t>
  </si>
  <si>
    <t>&lt;&lt;Список&gt;&gt;</t>
  </si>
  <si>
    <t/>
  </si>
  <si>
    <t/>
  </si>
  <si>
    <t>161.00000</t>
  </si>
  <si>
    <t/>
  </si>
  <si>
    <t/>
  </si>
  <si>
    <t>Автокласс БДД  от МинОбр -2014г-муз.з.--разные мелкие знаки</t>
  </si>
  <si>
    <t>123.00000</t>
  </si>
  <si>
    <t/>
  </si>
  <si>
    <t/>
  </si>
  <si>
    <t>Библ.фонд (2018г)</t>
  </si>
  <si>
    <t>0000000154</t>
  </si>
  <si>
    <t/>
  </si>
  <si>
    <t/>
  </si>
  <si>
    <t>Библиотечный фонд (разных годов)</t>
  </si>
  <si>
    <t>0000000149</t>
  </si>
  <si>
    <t/>
  </si>
  <si>
    <t/>
  </si>
  <si>
    <t>Модель транспортного сфетофора с пешеходным переходом -2014г-</t>
  </si>
  <si>
    <t>128.00000</t>
  </si>
  <si>
    <t/>
  </si>
  <si>
    <t/>
  </si>
  <si>
    <t>Ограда-сетка в рамке-</t>
  </si>
  <si>
    <t>107.00000</t>
  </si>
  <si>
    <t/>
  </si>
  <si>
    <t/>
  </si>
  <si>
    <t>Стенд обязанности пешехода -2014г-</t>
  </si>
  <si>
    <t>121.00000</t>
  </si>
  <si>
    <t/>
  </si>
  <si>
    <t/>
  </si>
  <si>
    <t>тюль капр. 2-8*19м</t>
  </si>
  <si>
    <t>0000000000000089</t>
  </si>
  <si>
    <t/>
  </si>
  <si>
    <t/>
  </si>
  <si>
    <t>Итого</t>
  </si>
  <si>
    <t>Исполнитель</t>
  </si>
  <si>
    <t>/ Гафиева Г.В.</t>
  </si>
  <si>
    <t>(должность)</t>
  </si>
  <si>
    <t>(подпись)</t>
  </si>
  <si>
    <t>(расшифровка)</t>
  </si>
  <si>
    <t>"</t>
  </si>
  <si>
    <t>"</t>
  </si>
  <si>
    <t>мая</t>
  </si>
  <si>
    <t>2019 г.</t>
  </si>
  <si>
    <t>Материально техническое обеспечение  МБДОУ "Детский сад № 6 "Радуга" г.Кукмор"</t>
  </si>
  <si>
    <t>Здание д.сада -941,1кв.м.-</t>
  </si>
  <si>
    <t>Склад кирпичн + погреб-76,2кв.м-</t>
  </si>
  <si>
    <t>Недвижимое имущество</t>
  </si>
  <si>
    <t>Средства обучения</t>
  </si>
  <si>
    <t>Оснащение мед.кабинета</t>
  </si>
  <si>
    <t>Кабинет медсестры+ процедурный кабинет</t>
  </si>
  <si>
    <t>Игровое помещение(6шт.) спальное помещение(2 шт.) санузел(6шт.) буфет(6 шт.)</t>
  </si>
  <si>
    <t>Оснащение безопасности пребывания детей и сотрудников в учреждении</t>
  </si>
  <si>
    <t>Оснащение столовой, складских помещений</t>
  </si>
  <si>
    <t>Оснащение прачечной</t>
  </si>
  <si>
    <t>Прочее</t>
  </si>
  <si>
    <t>Кабинет заведующего, методический кабинет</t>
  </si>
  <si>
    <t>66</t>
  </si>
  <si>
    <t>14</t>
  </si>
  <si>
    <t>Шкаф угловой (от ИП Хабибуллин)</t>
  </si>
  <si>
    <t>Заведующий</t>
  </si>
  <si>
    <t>Л.И.Каюмова</t>
  </si>
  <si>
    <t>Оснащение групповых ячеек, кабинет тат.языка, муз./спорт.зала</t>
  </si>
</sst>
</file>

<file path=xl/styles.xml><?xml version="1.0" encoding="utf-8"?>
<styleSheet xmlns="http://schemas.openxmlformats.org/spreadsheetml/2006/main">
  <fonts count="12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6"/>
      <name val="Tahoma"/>
      <family val="2"/>
      <charset val="204"/>
    </font>
    <font>
      <sz val="6"/>
      <name val="Arial Cyr"/>
      <family val="1"/>
      <charset val="204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77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1" fillId="8" borderId="7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" fontId="2" fillId="9" borderId="8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8" fillId="10" borderId="9" xfId="0" applyNumberFormat="1" applyFont="1" applyFill="1" applyBorder="1" applyAlignment="1" applyProtection="1"/>
    <xf numFmtId="49" fontId="9" fillId="4" borderId="3" xfId="0" applyNumberFormat="1" applyFont="1" applyFill="1" applyBorder="1" applyAlignment="1" applyProtection="1">
      <alignment horizontal="right" vertical="center"/>
    </xf>
    <xf numFmtId="4" fontId="9" fillId="21" borderId="20" xfId="0" applyNumberFormat="1" applyFont="1" applyFill="1" applyBorder="1" applyAlignment="1" applyProtection="1">
      <alignment horizontal="right" vertical="center"/>
    </xf>
    <xf numFmtId="4" fontId="9" fillId="21" borderId="20" xfId="0" applyNumberFormat="1" applyFont="1" applyFill="1" applyBorder="1" applyAlignment="1" applyProtection="1">
      <alignment horizontal="right" vertical="center" wrapText="1"/>
    </xf>
    <xf numFmtId="4" fontId="9" fillId="22" borderId="21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/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0" fontId="2" fillId="18" borderId="17" xfId="0" applyNumberFormat="1" applyFont="1" applyFill="1" applyBorder="1" applyAlignment="1" applyProtection="1">
      <alignment horizontal="center" vertical="center" wrapText="1"/>
    </xf>
    <xf numFmtId="0" fontId="2" fillId="19" borderId="18" xfId="0" applyNumberFormat="1" applyFont="1" applyFill="1" applyBorder="1" applyAlignment="1" applyProtection="1">
      <alignment horizontal="center" vertical="center" wrapText="1"/>
    </xf>
    <xf numFmtId="0" fontId="2" fillId="20" borderId="19" xfId="0" applyNumberFormat="1" applyFont="1" applyFill="1" applyBorder="1" applyAlignment="1" applyProtection="1">
      <alignment horizontal="center" vertical="center" wrapText="1"/>
    </xf>
    <xf numFmtId="49" fontId="5" fillId="12" borderId="8" xfId="0" applyNumberFormat="1" applyFont="1" applyFill="1" applyBorder="1" applyAlignment="1" applyProtection="1">
      <alignment horizontal="left" vertical="center" wrapText="1"/>
    </xf>
    <xf numFmtId="4" fontId="9" fillId="21" borderId="22" xfId="0" applyNumberFormat="1" applyFont="1" applyFill="1" applyBorder="1" applyAlignment="1" applyProtection="1">
      <alignment horizontal="right" vertical="center" wrapText="1"/>
    </xf>
    <xf numFmtId="49" fontId="10" fillId="11" borderId="10" xfId="0" applyNumberFormat="1" applyFont="1" applyFill="1" applyBorder="1" applyAlignment="1" applyProtection="1">
      <alignment vertical="top" wrapText="1"/>
    </xf>
    <xf numFmtId="0" fontId="11" fillId="0" borderId="11" xfId="0" applyNumberFormat="1" applyFont="1" applyFill="1" applyBorder="1" applyAlignment="1" applyProtection="1">
      <alignment wrapText="1"/>
    </xf>
    <xf numFmtId="0" fontId="11" fillId="0" borderId="8" xfId="0" applyNumberFormat="1" applyFont="1" applyFill="1" applyBorder="1" applyAlignment="1" applyProtection="1">
      <alignment wrapText="1"/>
    </xf>
    <xf numFmtId="49" fontId="10" fillId="12" borderId="11" xfId="0" applyNumberFormat="1" applyFont="1" applyFill="1" applyBorder="1" applyAlignment="1" applyProtection="1">
      <alignment horizontal="left" vertical="center" wrapText="1"/>
    </xf>
    <xf numFmtId="49" fontId="10" fillId="12" borderId="8" xfId="0" applyNumberFormat="1" applyFont="1" applyFill="1" applyBorder="1" applyAlignment="1" applyProtection="1">
      <alignment horizontal="left" vertical="center" wrapText="1"/>
    </xf>
    <xf numFmtId="49" fontId="5" fillId="23" borderId="10" xfId="0" applyNumberFormat="1" applyFont="1" applyFill="1" applyBorder="1" applyAlignment="1" applyProtection="1">
      <alignment vertical="top" wrapText="1"/>
    </xf>
    <xf numFmtId="49" fontId="5" fillId="23" borderId="11" xfId="0" applyNumberFormat="1" applyFont="1" applyFill="1" applyBorder="1" applyAlignment="1" applyProtection="1">
      <alignment horizontal="left" vertical="center" wrapText="1"/>
    </xf>
    <xf numFmtId="49" fontId="5" fillId="23" borderId="8" xfId="0" applyNumberFormat="1" applyFont="1" applyFill="1" applyBorder="1" applyAlignment="1" applyProtection="1">
      <alignment horizontal="left" vertical="center" wrapText="1"/>
    </xf>
    <xf numFmtId="0" fontId="8" fillId="23" borderId="9" xfId="0" applyNumberFormat="1" applyFont="1" applyFill="1" applyBorder="1" applyAlignment="1" applyProtection="1"/>
    <xf numFmtId="49" fontId="9" fillId="23" borderId="3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 wrapText="1"/>
    </xf>
    <xf numFmtId="4" fontId="9" fillId="24" borderId="21" xfId="0" applyNumberFormat="1" applyFont="1" applyFill="1" applyBorder="1" applyAlignment="1" applyProtection="1">
      <alignment horizontal="right" vertical="center" wrapText="1"/>
    </xf>
    <xf numFmtId="0" fontId="1" fillId="23" borderId="0" xfId="0" applyNumberFormat="1" applyFont="1" applyFill="1" applyBorder="1" applyAlignment="1" applyProtection="1"/>
    <xf numFmtId="49" fontId="5" fillId="4" borderId="3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O116"/>
  <sheetViews>
    <sheetView showGridLines="0" tabSelected="1" topLeftCell="A97" zoomScale="160" zoomScaleNormal="160" workbookViewId="0">
      <selection activeCell="B39" sqref="B39:F39"/>
    </sheetView>
  </sheetViews>
  <sheetFormatPr defaultRowHeight="12.75"/>
  <cols>
    <col min="1" max="4" width="2.33203125" customWidth="1"/>
    <col min="5" max="5" width="8.33203125" customWidth="1"/>
    <col min="6" max="6" width="12.83203125" customWidth="1"/>
    <col min="7" max="7" width="22.1640625" customWidth="1"/>
    <col min="8" max="8" width="0.1640625" customWidth="1"/>
    <col min="9" max="11" width="15.1640625" hidden="1" customWidth="1"/>
    <col min="12" max="12" width="12.6640625" customWidth="1"/>
    <col min="13" max="15" width="15.1640625" customWidth="1"/>
  </cols>
  <sheetData>
    <row r="1" spans="1:15" ht="12.95" customHeight="1">
      <c r="A1" s="11"/>
      <c r="B1" s="11"/>
      <c r="C1" s="11"/>
      <c r="D1" s="11"/>
      <c r="E1" s="11"/>
      <c r="F1" s="11"/>
      <c r="G1" s="11"/>
      <c r="H1" s="11"/>
      <c r="I1" s="9" t="s">
        <v>0</v>
      </c>
      <c r="J1" s="11"/>
      <c r="K1" s="11"/>
      <c r="L1" s="11"/>
      <c r="M1" s="11"/>
      <c r="N1" s="11"/>
    </row>
    <row r="2" spans="1:15" ht="12.95" customHeight="1">
      <c r="A2" s="12"/>
      <c r="B2" s="12"/>
      <c r="C2" s="12"/>
      <c r="D2" s="12" t="s">
        <v>383</v>
      </c>
      <c r="E2" s="12"/>
      <c r="F2" s="12"/>
      <c r="G2" s="12"/>
      <c r="H2" s="11"/>
      <c r="I2" s="12"/>
      <c r="J2" s="12"/>
      <c r="K2" s="12"/>
      <c r="L2" s="12"/>
      <c r="M2" s="12"/>
      <c r="N2" s="12"/>
    </row>
    <row r="3" spans="1:15" ht="12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20"/>
      <c r="M3" s="20"/>
      <c r="N3" s="20"/>
    </row>
    <row r="4" spans="1:15" ht="12.95" customHeight="1">
      <c r="A4" s="47" t="s">
        <v>1</v>
      </c>
      <c r="B4" s="48"/>
      <c r="C4" s="48"/>
      <c r="D4" s="48"/>
      <c r="E4" s="48"/>
      <c r="F4" s="49"/>
      <c r="G4" s="21" t="s">
        <v>2</v>
      </c>
      <c r="H4" s="50" t="s">
        <v>3</v>
      </c>
      <c r="I4" s="51"/>
      <c r="J4" s="51"/>
      <c r="K4" s="52"/>
      <c r="L4" s="50" t="s">
        <v>4</v>
      </c>
      <c r="M4" s="51"/>
      <c r="N4" s="51"/>
      <c r="O4" s="52"/>
    </row>
    <row r="5" spans="1:15" ht="12.95" customHeight="1">
      <c r="A5" s="53"/>
      <c r="B5" s="54"/>
      <c r="C5" s="54"/>
      <c r="D5" s="54"/>
      <c r="E5" s="54"/>
      <c r="F5" s="55"/>
      <c r="H5" s="6" t="s">
        <v>5</v>
      </c>
      <c r="I5" s="4" t="s">
        <v>6</v>
      </c>
      <c r="J5" s="6" t="s">
        <v>7</v>
      </c>
      <c r="K5" s="4" t="s">
        <v>8</v>
      </c>
      <c r="L5" s="6" t="s">
        <v>9</v>
      </c>
      <c r="M5" s="4" t="s">
        <v>10</v>
      </c>
      <c r="N5" s="6" t="s">
        <v>11</v>
      </c>
      <c r="O5" s="4" t="s">
        <v>12</v>
      </c>
    </row>
    <row r="6" spans="1:15">
      <c r="A6" s="56">
        <v>1</v>
      </c>
      <c r="B6" s="57"/>
      <c r="C6" s="57"/>
      <c r="D6" s="57"/>
      <c r="E6" s="57"/>
      <c r="F6" s="58"/>
      <c r="G6" s="22">
        <v>2</v>
      </c>
      <c r="H6" s="7" t="s">
        <v>13</v>
      </c>
      <c r="I6" s="7" t="s">
        <v>14</v>
      </c>
      <c r="J6" s="5" t="s">
        <v>15</v>
      </c>
      <c r="K6" s="5" t="s">
        <v>16</v>
      </c>
      <c r="L6" s="7" t="s">
        <v>17</v>
      </c>
      <c r="M6" s="7" t="s">
        <v>18</v>
      </c>
      <c r="N6" s="5" t="s">
        <v>19</v>
      </c>
      <c r="O6" s="22">
        <v>10</v>
      </c>
    </row>
    <row r="7" spans="1:15" ht="12.75" customHeight="1">
      <c r="A7" s="27"/>
      <c r="B7" s="45" t="s">
        <v>386</v>
      </c>
      <c r="C7" s="45"/>
      <c r="D7" s="45"/>
      <c r="E7" s="45"/>
      <c r="F7" s="46"/>
      <c r="G7" s="30"/>
      <c r="H7" s="31">
        <v>2</v>
      </c>
      <c r="I7" s="32">
        <v>8499761</v>
      </c>
      <c r="J7" s="33">
        <v>4911800.93</v>
      </c>
      <c r="K7" s="33">
        <v>3587960.07</v>
      </c>
      <c r="L7" s="31">
        <v>2</v>
      </c>
      <c r="M7" s="32">
        <v>8499761</v>
      </c>
      <c r="N7" s="33">
        <v>4911800.93</v>
      </c>
      <c r="O7" s="34">
        <v>3587960.07</v>
      </c>
    </row>
    <row r="8" spans="1:15" s="3" customFormat="1" ht="25.5" customHeight="1">
      <c r="A8" s="35"/>
      <c r="B8" s="36"/>
      <c r="C8" s="38" t="s">
        <v>384</v>
      </c>
      <c r="D8" s="38"/>
      <c r="E8" s="38"/>
      <c r="F8" s="39"/>
      <c r="G8" s="19" t="s">
        <v>20</v>
      </c>
      <c r="H8" s="28">
        <v>1</v>
      </c>
      <c r="I8" s="14">
        <v>7288842.2800000003</v>
      </c>
      <c r="J8" s="15">
        <v>4108481.22</v>
      </c>
      <c r="K8" s="16">
        <v>3180361.06</v>
      </c>
      <c r="L8" s="28">
        <v>1</v>
      </c>
      <c r="M8" s="14">
        <v>7288842.2800000003</v>
      </c>
      <c r="N8" s="15">
        <v>4108481.22</v>
      </c>
      <c r="O8" s="23">
        <v>3180361.06</v>
      </c>
    </row>
    <row r="9" spans="1:15" s="3" customFormat="1" ht="25.5" customHeight="1">
      <c r="A9" s="35"/>
      <c r="B9" s="36"/>
      <c r="C9" s="38" t="s">
        <v>385</v>
      </c>
      <c r="D9" s="38"/>
      <c r="E9" s="38"/>
      <c r="F9" s="39"/>
      <c r="G9" s="19" t="s">
        <v>21</v>
      </c>
      <c r="H9" s="28">
        <v>1</v>
      </c>
      <c r="I9" s="14">
        <v>1210918.72</v>
      </c>
      <c r="J9" s="15">
        <v>803319.71</v>
      </c>
      <c r="K9" s="16">
        <v>407599.01</v>
      </c>
      <c r="L9" s="28">
        <v>1</v>
      </c>
      <c r="M9" s="14">
        <v>1210918.72</v>
      </c>
      <c r="N9" s="15">
        <v>803319.71</v>
      </c>
      <c r="O9" s="23">
        <v>407599.01</v>
      </c>
    </row>
    <row r="10" spans="1:15" s="74" customFormat="1" ht="12.75" customHeight="1">
      <c r="A10" s="66"/>
      <c r="B10" s="67" t="s">
        <v>387</v>
      </c>
      <c r="C10" s="67"/>
      <c r="D10" s="67"/>
      <c r="E10" s="67"/>
      <c r="F10" s="68"/>
      <c r="G10" s="69"/>
      <c r="H10" s="70">
        <v>52</v>
      </c>
      <c r="I10" s="71">
        <v>985229.84</v>
      </c>
      <c r="J10" s="72">
        <v>985229.84</v>
      </c>
      <c r="K10" s="72">
        <v>0</v>
      </c>
      <c r="L10" s="75">
        <v>18</v>
      </c>
      <c r="M10" s="71">
        <f>SUM(M11:M28)</f>
        <v>352503.13</v>
      </c>
      <c r="N10" s="72">
        <f>SUM(N11:N28)</f>
        <v>352503.13</v>
      </c>
      <c r="O10" s="73">
        <v>0</v>
      </c>
    </row>
    <row r="11" spans="1:15" s="3" customFormat="1" ht="25.5" customHeight="1">
      <c r="A11" s="35"/>
      <c r="B11" s="36"/>
      <c r="C11" s="38" t="s">
        <v>26</v>
      </c>
      <c r="D11" s="38"/>
      <c r="E11" s="38"/>
      <c r="F11" s="39"/>
      <c r="G11" s="19" t="s">
        <v>27</v>
      </c>
      <c r="H11" s="28">
        <v>1</v>
      </c>
      <c r="I11" s="14">
        <v>7837.49</v>
      </c>
      <c r="J11" s="15">
        <v>7837.49</v>
      </c>
      <c r="K11" s="16" t="s">
        <v>28</v>
      </c>
      <c r="L11" s="28">
        <v>1</v>
      </c>
      <c r="M11" s="14">
        <v>7837.49</v>
      </c>
      <c r="N11" s="15">
        <v>7837.49</v>
      </c>
      <c r="O11" s="23" t="s">
        <v>29</v>
      </c>
    </row>
    <row r="12" spans="1:15" s="3" customFormat="1" ht="12.75" customHeight="1">
      <c r="A12" s="35"/>
      <c r="B12" s="36"/>
      <c r="C12" s="38" t="s">
        <v>118</v>
      </c>
      <c r="D12" s="38"/>
      <c r="E12" s="38"/>
      <c r="F12" s="39"/>
      <c r="G12" s="19" t="s">
        <v>119</v>
      </c>
      <c r="H12" s="28">
        <v>1</v>
      </c>
      <c r="I12" s="14">
        <v>11000</v>
      </c>
      <c r="J12" s="15">
        <v>11000</v>
      </c>
      <c r="K12" s="16" t="s">
        <v>120</v>
      </c>
      <c r="L12" s="28">
        <v>1</v>
      </c>
      <c r="M12" s="14">
        <v>11000</v>
      </c>
      <c r="N12" s="15">
        <v>11000</v>
      </c>
      <c r="O12" s="23" t="s">
        <v>121</v>
      </c>
    </row>
    <row r="13" spans="1:15" s="3" customFormat="1" ht="25.5" customHeight="1">
      <c r="A13" s="35"/>
      <c r="B13" s="36"/>
      <c r="C13" s="38" t="s">
        <v>146</v>
      </c>
      <c r="D13" s="38"/>
      <c r="E13" s="38"/>
      <c r="F13" s="39"/>
      <c r="G13" s="19" t="s">
        <v>147</v>
      </c>
      <c r="H13" s="28">
        <v>1</v>
      </c>
      <c r="I13" s="14">
        <v>18810</v>
      </c>
      <c r="J13" s="15">
        <v>18810</v>
      </c>
      <c r="K13" s="16" t="s">
        <v>148</v>
      </c>
      <c r="L13" s="28">
        <v>1</v>
      </c>
      <c r="M13" s="14">
        <v>18810</v>
      </c>
      <c r="N13" s="15">
        <v>18810</v>
      </c>
      <c r="O13" s="23" t="s">
        <v>149</v>
      </c>
    </row>
    <row r="14" spans="1:15" s="3" customFormat="1" ht="25.5" customHeight="1">
      <c r="A14" s="35"/>
      <c r="B14" s="36"/>
      <c r="C14" s="38" t="s">
        <v>150</v>
      </c>
      <c r="D14" s="38"/>
      <c r="E14" s="38"/>
      <c r="F14" s="39"/>
      <c r="G14" s="19" t="s">
        <v>151</v>
      </c>
      <c r="H14" s="28">
        <v>1</v>
      </c>
      <c r="I14" s="14">
        <v>18810</v>
      </c>
      <c r="J14" s="15">
        <v>18810</v>
      </c>
      <c r="K14" s="16" t="s">
        <v>152</v>
      </c>
      <c r="L14" s="28">
        <v>1</v>
      </c>
      <c r="M14" s="14">
        <v>18810</v>
      </c>
      <c r="N14" s="15">
        <v>18810</v>
      </c>
      <c r="O14" s="23" t="s">
        <v>153</v>
      </c>
    </row>
    <row r="15" spans="1:15" s="3" customFormat="1" ht="25.5" customHeight="1">
      <c r="A15" s="35"/>
      <c r="B15" s="36"/>
      <c r="C15" s="38" t="s">
        <v>154</v>
      </c>
      <c r="D15" s="38"/>
      <c r="E15" s="38"/>
      <c r="F15" s="39"/>
      <c r="G15" s="19" t="s">
        <v>155</v>
      </c>
      <c r="H15" s="28">
        <v>1</v>
      </c>
      <c r="I15" s="14">
        <v>18810</v>
      </c>
      <c r="J15" s="15">
        <v>18810</v>
      </c>
      <c r="K15" s="16" t="s">
        <v>156</v>
      </c>
      <c r="L15" s="28">
        <v>1</v>
      </c>
      <c r="M15" s="14">
        <v>18810</v>
      </c>
      <c r="N15" s="15">
        <v>18810</v>
      </c>
      <c r="O15" s="23" t="s">
        <v>157</v>
      </c>
    </row>
    <row r="16" spans="1:15" s="3" customFormat="1" ht="25.5" customHeight="1">
      <c r="A16" s="35"/>
      <c r="B16" s="36"/>
      <c r="C16" s="38" t="s">
        <v>158</v>
      </c>
      <c r="D16" s="38"/>
      <c r="E16" s="38"/>
      <c r="F16" s="39"/>
      <c r="G16" s="19" t="s">
        <v>159</v>
      </c>
      <c r="H16" s="28">
        <v>1</v>
      </c>
      <c r="I16" s="14">
        <v>18810</v>
      </c>
      <c r="J16" s="15">
        <v>18810</v>
      </c>
      <c r="K16" s="16" t="s">
        <v>160</v>
      </c>
      <c r="L16" s="28">
        <v>1</v>
      </c>
      <c r="M16" s="14">
        <v>18810</v>
      </c>
      <c r="N16" s="15">
        <v>18810</v>
      </c>
      <c r="O16" s="23" t="s">
        <v>161</v>
      </c>
    </row>
    <row r="17" spans="1:15" s="3" customFormat="1" ht="25.5" customHeight="1">
      <c r="A17" s="35"/>
      <c r="B17" s="36"/>
      <c r="C17" s="38" t="s">
        <v>130</v>
      </c>
      <c r="D17" s="38"/>
      <c r="E17" s="38"/>
      <c r="F17" s="39"/>
      <c r="G17" s="19" t="s">
        <v>131</v>
      </c>
      <c r="H17" s="28">
        <v>1</v>
      </c>
      <c r="I17" s="14">
        <v>8900</v>
      </c>
      <c r="J17" s="15">
        <v>8900</v>
      </c>
      <c r="K17" s="16" t="s">
        <v>132</v>
      </c>
      <c r="L17" s="28">
        <v>1</v>
      </c>
      <c r="M17" s="14">
        <v>8900</v>
      </c>
      <c r="N17" s="15">
        <v>8900</v>
      </c>
      <c r="O17" s="23" t="s">
        <v>133</v>
      </c>
    </row>
    <row r="18" spans="1:15" s="3" customFormat="1" ht="38.25" customHeight="1">
      <c r="A18" s="35"/>
      <c r="B18" s="36"/>
      <c r="C18" s="38" t="s">
        <v>174</v>
      </c>
      <c r="D18" s="38"/>
      <c r="E18" s="38"/>
      <c r="F18" s="39"/>
      <c r="G18" s="19" t="s">
        <v>175</v>
      </c>
      <c r="H18" s="28">
        <v>1</v>
      </c>
      <c r="I18" s="14">
        <v>15920</v>
      </c>
      <c r="J18" s="15">
        <v>15920</v>
      </c>
      <c r="K18" s="16" t="s">
        <v>176</v>
      </c>
      <c r="L18" s="28">
        <v>1</v>
      </c>
      <c r="M18" s="14">
        <v>15920</v>
      </c>
      <c r="N18" s="15">
        <v>15920</v>
      </c>
      <c r="O18" s="23" t="s">
        <v>177</v>
      </c>
    </row>
    <row r="19" spans="1:15" s="3" customFormat="1" ht="25.5" customHeight="1">
      <c r="A19" s="35"/>
      <c r="B19" s="36"/>
      <c r="C19" s="38" t="s">
        <v>178</v>
      </c>
      <c r="D19" s="38"/>
      <c r="E19" s="38"/>
      <c r="F19" s="39"/>
      <c r="G19" s="19" t="s">
        <v>179</v>
      </c>
      <c r="H19" s="28">
        <v>1</v>
      </c>
      <c r="I19" s="14">
        <v>5000</v>
      </c>
      <c r="J19" s="15">
        <v>5000</v>
      </c>
      <c r="K19" s="16" t="s">
        <v>180</v>
      </c>
      <c r="L19" s="28">
        <v>1</v>
      </c>
      <c r="M19" s="14">
        <v>5000</v>
      </c>
      <c r="N19" s="15">
        <v>5000</v>
      </c>
      <c r="O19" s="23" t="s">
        <v>181</v>
      </c>
    </row>
    <row r="20" spans="1:15" s="3" customFormat="1" ht="38.25" customHeight="1">
      <c r="A20" s="35"/>
      <c r="B20" s="36"/>
      <c r="C20" s="38" t="s">
        <v>182</v>
      </c>
      <c r="D20" s="38"/>
      <c r="E20" s="38"/>
      <c r="F20" s="39"/>
      <c r="G20" s="19" t="s">
        <v>183</v>
      </c>
      <c r="H20" s="28">
        <v>1</v>
      </c>
      <c r="I20" s="14">
        <v>16106.54</v>
      </c>
      <c r="J20" s="15">
        <v>16106.54</v>
      </c>
      <c r="K20" s="16" t="s">
        <v>184</v>
      </c>
      <c r="L20" s="28">
        <v>1</v>
      </c>
      <c r="M20" s="14">
        <v>16106.54</v>
      </c>
      <c r="N20" s="15">
        <v>16106.54</v>
      </c>
      <c r="O20" s="23" t="s">
        <v>185</v>
      </c>
    </row>
    <row r="21" spans="1:15" s="3" customFormat="1" ht="38.25" customHeight="1">
      <c r="A21" s="35"/>
      <c r="B21" s="36"/>
      <c r="C21" s="38" t="s">
        <v>102</v>
      </c>
      <c r="D21" s="38"/>
      <c r="E21" s="38"/>
      <c r="F21" s="39"/>
      <c r="G21" s="19" t="s">
        <v>103</v>
      </c>
      <c r="H21" s="28">
        <v>1</v>
      </c>
      <c r="I21" s="14">
        <v>24150</v>
      </c>
      <c r="J21" s="15">
        <v>24150</v>
      </c>
      <c r="K21" s="16" t="s">
        <v>104</v>
      </c>
      <c r="L21" s="28">
        <v>1</v>
      </c>
      <c r="M21" s="14">
        <v>24150</v>
      </c>
      <c r="N21" s="15">
        <v>24150</v>
      </c>
      <c r="O21" s="23" t="s">
        <v>105</v>
      </c>
    </row>
    <row r="22" spans="1:15" s="3" customFormat="1" ht="12.75" customHeight="1">
      <c r="A22" s="35"/>
      <c r="B22" s="36"/>
      <c r="C22" s="38" t="s">
        <v>202</v>
      </c>
      <c r="D22" s="38"/>
      <c r="E22" s="38"/>
      <c r="F22" s="39"/>
      <c r="G22" s="19" t="s">
        <v>203</v>
      </c>
      <c r="H22" s="28">
        <v>1</v>
      </c>
      <c r="I22" s="14">
        <v>5890</v>
      </c>
      <c r="J22" s="15">
        <v>5890</v>
      </c>
      <c r="K22" s="16" t="s">
        <v>204</v>
      </c>
      <c r="L22" s="28">
        <v>1</v>
      </c>
      <c r="M22" s="14">
        <v>5890</v>
      </c>
      <c r="N22" s="15">
        <v>5890</v>
      </c>
      <c r="O22" s="23" t="s">
        <v>205</v>
      </c>
    </row>
    <row r="23" spans="1:15" s="3" customFormat="1" ht="25.5" customHeight="1">
      <c r="A23" s="35"/>
      <c r="B23" s="36"/>
      <c r="C23" s="38" t="s">
        <v>242</v>
      </c>
      <c r="D23" s="38"/>
      <c r="E23" s="38"/>
      <c r="F23" s="39"/>
      <c r="G23" s="19" t="s">
        <v>243</v>
      </c>
      <c r="H23" s="28">
        <v>1</v>
      </c>
      <c r="I23" s="14">
        <v>24145</v>
      </c>
      <c r="J23" s="15">
        <v>24145</v>
      </c>
      <c r="K23" s="16" t="s">
        <v>244</v>
      </c>
      <c r="L23" s="28">
        <v>1</v>
      </c>
      <c r="M23" s="14">
        <v>24145</v>
      </c>
      <c r="N23" s="15">
        <v>24145</v>
      </c>
      <c r="O23" s="23" t="s">
        <v>245</v>
      </c>
    </row>
    <row r="24" spans="1:15" s="3" customFormat="1" ht="38.25" customHeight="1">
      <c r="A24" s="35"/>
      <c r="B24" s="36"/>
      <c r="C24" s="38" t="s">
        <v>345</v>
      </c>
      <c r="D24" s="38"/>
      <c r="E24" s="38"/>
      <c r="F24" s="39"/>
      <c r="G24" s="19" t="s">
        <v>346</v>
      </c>
      <c r="H24" s="28">
        <v>1</v>
      </c>
      <c r="I24" s="14">
        <v>63944.1</v>
      </c>
      <c r="J24" s="15">
        <v>63944.1</v>
      </c>
      <c r="K24" s="16" t="s">
        <v>347</v>
      </c>
      <c r="L24" s="28">
        <v>1</v>
      </c>
      <c r="M24" s="14">
        <v>63944.1</v>
      </c>
      <c r="N24" s="15">
        <v>63944.1</v>
      </c>
      <c r="O24" s="23" t="s">
        <v>348</v>
      </c>
    </row>
    <row r="25" spans="1:15" s="3" customFormat="1" ht="12.75" customHeight="1">
      <c r="A25" s="35"/>
      <c r="B25" s="36"/>
      <c r="C25" s="38" t="s">
        <v>349</v>
      </c>
      <c r="D25" s="38"/>
      <c r="E25" s="38"/>
      <c r="F25" s="39"/>
      <c r="G25" s="19" t="s">
        <v>350</v>
      </c>
      <c r="H25" s="28">
        <v>1</v>
      </c>
      <c r="I25" s="14">
        <v>4312.8</v>
      </c>
      <c r="J25" s="15">
        <v>4312.8</v>
      </c>
      <c r="K25" s="16" t="s">
        <v>351</v>
      </c>
      <c r="L25" s="28">
        <v>1</v>
      </c>
      <c r="M25" s="14">
        <v>4312.8</v>
      </c>
      <c r="N25" s="15">
        <v>4312.8</v>
      </c>
      <c r="O25" s="23" t="s">
        <v>352</v>
      </c>
    </row>
    <row r="26" spans="1:15" s="3" customFormat="1" ht="25.5" customHeight="1">
      <c r="A26" s="35"/>
      <c r="B26" s="36"/>
      <c r="C26" s="38" t="s">
        <v>353</v>
      </c>
      <c r="D26" s="38"/>
      <c r="E26" s="38"/>
      <c r="F26" s="39"/>
      <c r="G26" s="19" t="s">
        <v>354</v>
      </c>
      <c r="H26" s="28">
        <v>1</v>
      </c>
      <c r="I26" s="14">
        <v>72257.2</v>
      </c>
      <c r="J26" s="15">
        <v>72257.2</v>
      </c>
      <c r="K26" s="16" t="s">
        <v>355</v>
      </c>
      <c r="L26" s="28">
        <v>1</v>
      </c>
      <c r="M26" s="14">
        <v>72257.2</v>
      </c>
      <c r="N26" s="15">
        <v>72257.2</v>
      </c>
      <c r="O26" s="23" t="s">
        <v>356</v>
      </c>
    </row>
    <row r="27" spans="1:15" s="3" customFormat="1" ht="38.25" customHeight="1">
      <c r="A27" s="35"/>
      <c r="B27" s="36"/>
      <c r="C27" s="38" t="s">
        <v>357</v>
      </c>
      <c r="D27" s="38"/>
      <c r="E27" s="38"/>
      <c r="F27" s="39"/>
      <c r="G27" s="19" t="s">
        <v>358</v>
      </c>
      <c r="H27" s="28">
        <v>1</v>
      </c>
      <c r="I27" s="14">
        <v>14300</v>
      </c>
      <c r="J27" s="15">
        <v>14300</v>
      </c>
      <c r="K27" s="16" t="s">
        <v>359</v>
      </c>
      <c r="L27" s="28">
        <v>1</v>
      </c>
      <c r="M27" s="14">
        <v>14300</v>
      </c>
      <c r="N27" s="15">
        <v>14300</v>
      </c>
      <c r="O27" s="23" t="s">
        <v>360</v>
      </c>
    </row>
    <row r="28" spans="1:15" s="3" customFormat="1" ht="25.5" customHeight="1">
      <c r="A28" s="35"/>
      <c r="B28" s="36"/>
      <c r="C28" s="38" t="s">
        <v>365</v>
      </c>
      <c r="D28" s="38"/>
      <c r="E28" s="38"/>
      <c r="F28" s="39"/>
      <c r="G28" s="19" t="s">
        <v>366</v>
      </c>
      <c r="H28" s="28">
        <v>1</v>
      </c>
      <c r="I28" s="14">
        <v>3500</v>
      </c>
      <c r="J28" s="15">
        <v>3500</v>
      </c>
      <c r="K28" s="16" t="s">
        <v>367</v>
      </c>
      <c r="L28" s="28">
        <v>1</v>
      </c>
      <c r="M28" s="14">
        <v>3500</v>
      </c>
      <c r="N28" s="15">
        <v>3500</v>
      </c>
      <c r="O28" s="23" t="s">
        <v>368</v>
      </c>
    </row>
    <row r="29" spans="1:15" s="37" customFormat="1" ht="12.75" customHeight="1">
      <c r="A29" s="27"/>
      <c r="B29" s="45" t="s">
        <v>388</v>
      </c>
      <c r="C29" s="45"/>
      <c r="D29" s="45"/>
      <c r="E29" s="45"/>
      <c r="F29" s="59"/>
      <c r="G29" s="30"/>
      <c r="H29" s="31">
        <v>52</v>
      </c>
      <c r="I29" s="32">
        <v>985229.84</v>
      </c>
      <c r="J29" s="33">
        <v>985229.84</v>
      </c>
      <c r="K29" s="33">
        <v>0</v>
      </c>
      <c r="L29" s="75" t="s">
        <v>18</v>
      </c>
      <c r="M29" s="32">
        <f>SUM(M31:M38)</f>
        <v>36485</v>
      </c>
      <c r="N29" s="33">
        <f>SUM(N31:N38)</f>
        <v>36485</v>
      </c>
      <c r="O29" s="34">
        <v>0</v>
      </c>
    </row>
    <row r="30" spans="1:15" s="37" customFormat="1" ht="12.75" customHeight="1">
      <c r="A30" s="61" t="s">
        <v>389</v>
      </c>
      <c r="B30" s="62"/>
      <c r="C30" s="62"/>
      <c r="D30" s="62"/>
      <c r="E30" s="62"/>
      <c r="F30" s="63"/>
      <c r="G30" s="30"/>
      <c r="H30" s="31"/>
      <c r="I30" s="32"/>
      <c r="J30" s="33"/>
      <c r="K30" s="60"/>
      <c r="L30" s="31"/>
      <c r="M30" s="32"/>
      <c r="N30" s="33"/>
      <c r="O30" s="34"/>
    </row>
    <row r="31" spans="1:15" s="3" customFormat="1" ht="25.5" customHeight="1">
      <c r="A31" s="35"/>
      <c r="B31" s="36"/>
      <c r="C31" s="38" t="s">
        <v>30</v>
      </c>
      <c r="D31" s="38"/>
      <c r="E31" s="38"/>
      <c r="F31" s="39"/>
      <c r="G31" s="19" t="s">
        <v>31</v>
      </c>
      <c r="H31" s="28">
        <v>1</v>
      </c>
      <c r="I31" s="14">
        <v>6800</v>
      </c>
      <c r="J31" s="15">
        <v>6800</v>
      </c>
      <c r="K31" s="16" t="s">
        <v>32</v>
      </c>
      <c r="L31" s="28">
        <v>1</v>
      </c>
      <c r="M31" s="14">
        <v>6800</v>
      </c>
      <c r="N31" s="15">
        <v>6800</v>
      </c>
      <c r="O31" s="23" t="s">
        <v>33</v>
      </c>
    </row>
    <row r="32" spans="1:15" s="3" customFormat="1" ht="38.25" customHeight="1">
      <c r="A32" s="35"/>
      <c r="B32" s="36"/>
      <c r="C32" s="38" t="s">
        <v>74</v>
      </c>
      <c r="D32" s="38"/>
      <c r="E32" s="38"/>
      <c r="F32" s="39"/>
      <c r="G32" s="19" t="s">
        <v>75</v>
      </c>
      <c r="H32" s="28">
        <v>1</v>
      </c>
      <c r="I32" s="14">
        <v>3500</v>
      </c>
      <c r="J32" s="15">
        <v>3500</v>
      </c>
      <c r="K32" s="16" t="s">
        <v>76</v>
      </c>
      <c r="L32" s="28">
        <v>1</v>
      </c>
      <c r="M32" s="14">
        <v>3500</v>
      </c>
      <c r="N32" s="15">
        <v>3500</v>
      </c>
      <c r="O32" s="23" t="s">
        <v>77</v>
      </c>
    </row>
    <row r="33" spans="1:15" s="3" customFormat="1" ht="25.5" customHeight="1">
      <c r="A33" s="35"/>
      <c r="B33" s="36"/>
      <c r="C33" s="38" t="s">
        <v>114</v>
      </c>
      <c r="D33" s="38"/>
      <c r="E33" s="38"/>
      <c r="F33" s="39"/>
      <c r="G33" s="19" t="s">
        <v>115</v>
      </c>
      <c r="H33" s="28">
        <v>1</v>
      </c>
      <c r="I33" s="14">
        <v>4500</v>
      </c>
      <c r="J33" s="15">
        <v>4500</v>
      </c>
      <c r="K33" s="16" t="s">
        <v>116</v>
      </c>
      <c r="L33" s="28">
        <v>1</v>
      </c>
      <c r="M33" s="14">
        <v>4500</v>
      </c>
      <c r="N33" s="15">
        <v>4500</v>
      </c>
      <c r="O33" s="23" t="s">
        <v>117</v>
      </c>
    </row>
    <row r="34" spans="1:15" s="3" customFormat="1" ht="38.25" customHeight="1">
      <c r="A34" s="35"/>
      <c r="B34" s="36"/>
      <c r="C34" s="38" t="s">
        <v>162</v>
      </c>
      <c r="D34" s="38"/>
      <c r="E34" s="38"/>
      <c r="F34" s="39"/>
      <c r="G34" s="19" t="s">
        <v>163</v>
      </c>
      <c r="H34" s="28">
        <v>1</v>
      </c>
      <c r="I34" s="14">
        <v>3895</v>
      </c>
      <c r="J34" s="15">
        <v>3895</v>
      </c>
      <c r="K34" s="16" t="s">
        <v>164</v>
      </c>
      <c r="L34" s="28">
        <v>1</v>
      </c>
      <c r="M34" s="14">
        <v>3895</v>
      </c>
      <c r="N34" s="15">
        <v>3895</v>
      </c>
      <c r="O34" s="23" t="s">
        <v>165</v>
      </c>
    </row>
    <row r="35" spans="1:15" s="3" customFormat="1" ht="51" customHeight="1">
      <c r="A35" s="35"/>
      <c r="B35" s="36"/>
      <c r="C35" s="38" t="s">
        <v>198</v>
      </c>
      <c r="D35" s="38"/>
      <c r="E35" s="38"/>
      <c r="F35" s="39"/>
      <c r="G35" s="19" t="s">
        <v>199</v>
      </c>
      <c r="H35" s="28">
        <v>1</v>
      </c>
      <c r="I35" s="14">
        <v>3040</v>
      </c>
      <c r="J35" s="15">
        <v>3040</v>
      </c>
      <c r="K35" s="16" t="s">
        <v>200</v>
      </c>
      <c r="L35" s="28">
        <v>1</v>
      </c>
      <c r="M35" s="14">
        <v>3040</v>
      </c>
      <c r="N35" s="15">
        <v>3040</v>
      </c>
      <c r="O35" s="23" t="s">
        <v>201</v>
      </c>
    </row>
    <row r="36" spans="1:15" s="3" customFormat="1" ht="25.5" customHeight="1">
      <c r="A36" s="35"/>
      <c r="B36" s="36"/>
      <c r="C36" s="38" t="s">
        <v>218</v>
      </c>
      <c r="D36" s="38"/>
      <c r="E36" s="38"/>
      <c r="F36" s="39"/>
      <c r="G36" s="19" t="s">
        <v>219</v>
      </c>
      <c r="H36" s="28">
        <v>1</v>
      </c>
      <c r="I36" s="14">
        <v>6700</v>
      </c>
      <c r="J36" s="15">
        <v>6700</v>
      </c>
      <c r="K36" s="16" t="s">
        <v>220</v>
      </c>
      <c r="L36" s="28">
        <v>1</v>
      </c>
      <c r="M36" s="14">
        <v>6700</v>
      </c>
      <c r="N36" s="15">
        <v>6700</v>
      </c>
      <c r="O36" s="23" t="s">
        <v>221</v>
      </c>
    </row>
    <row r="37" spans="1:15" s="3" customFormat="1" ht="12.75" customHeight="1">
      <c r="A37" s="35"/>
      <c r="B37" s="36"/>
      <c r="C37" s="38" t="s">
        <v>190</v>
      </c>
      <c r="D37" s="38"/>
      <c r="E37" s="38"/>
      <c r="F37" s="39"/>
      <c r="G37" s="19" t="s">
        <v>191</v>
      </c>
      <c r="H37" s="28">
        <v>1</v>
      </c>
      <c r="I37" s="14">
        <v>4750</v>
      </c>
      <c r="J37" s="15">
        <v>4750</v>
      </c>
      <c r="K37" s="16" t="s">
        <v>192</v>
      </c>
      <c r="L37" s="28">
        <v>1</v>
      </c>
      <c r="M37" s="14">
        <v>4750</v>
      </c>
      <c r="N37" s="15">
        <v>4750</v>
      </c>
      <c r="O37" s="23" t="s">
        <v>193</v>
      </c>
    </row>
    <row r="38" spans="1:15" s="3" customFormat="1" ht="12.75" customHeight="1">
      <c r="A38" s="35"/>
      <c r="B38" s="36"/>
      <c r="C38" s="38" t="s">
        <v>294</v>
      </c>
      <c r="D38" s="38"/>
      <c r="E38" s="38"/>
      <c r="F38" s="39"/>
      <c r="G38" s="19" t="s">
        <v>295</v>
      </c>
      <c r="H38" s="28">
        <v>1</v>
      </c>
      <c r="I38" s="14">
        <v>3300</v>
      </c>
      <c r="J38" s="15">
        <v>3300</v>
      </c>
      <c r="K38" s="16" t="s">
        <v>296</v>
      </c>
      <c r="L38" s="28">
        <v>1</v>
      </c>
      <c r="M38" s="14">
        <v>3300</v>
      </c>
      <c r="N38" s="15">
        <v>3300</v>
      </c>
      <c r="O38" s="23" t="s">
        <v>297</v>
      </c>
    </row>
    <row r="39" spans="1:15" s="37" customFormat="1" ht="37.5" customHeight="1">
      <c r="A39" s="27"/>
      <c r="B39" s="45" t="s">
        <v>401</v>
      </c>
      <c r="C39" s="45"/>
      <c r="D39" s="45"/>
      <c r="E39" s="45"/>
      <c r="F39" s="59"/>
      <c r="G39" s="30"/>
      <c r="H39" s="31">
        <v>52</v>
      </c>
      <c r="I39" s="32">
        <v>985229.84</v>
      </c>
      <c r="J39" s="33">
        <v>985229.84</v>
      </c>
      <c r="K39" s="33">
        <v>0</v>
      </c>
      <c r="L39" s="75" t="s">
        <v>396</v>
      </c>
      <c r="M39" s="32">
        <f>SUM(M41:M67)</f>
        <v>500985</v>
      </c>
      <c r="N39" s="33">
        <f>SUM(N41:N67)</f>
        <v>500985</v>
      </c>
      <c r="O39" s="34">
        <v>0</v>
      </c>
    </row>
    <row r="40" spans="1:15" s="37" customFormat="1" ht="29.25" customHeight="1">
      <c r="A40" s="27"/>
      <c r="B40" s="64" t="s">
        <v>390</v>
      </c>
      <c r="C40" s="64"/>
      <c r="D40" s="64"/>
      <c r="E40" s="64"/>
      <c r="F40" s="65"/>
      <c r="G40" s="30"/>
      <c r="H40" s="31">
        <v>52</v>
      </c>
      <c r="I40" s="32">
        <v>985229.84</v>
      </c>
      <c r="J40" s="33">
        <v>985229.84</v>
      </c>
      <c r="K40" s="33">
        <v>0</v>
      </c>
      <c r="L40" s="31"/>
      <c r="M40" s="32"/>
      <c r="N40" s="33"/>
      <c r="O40" s="34"/>
    </row>
    <row r="41" spans="1:15" s="3" customFormat="1" ht="25.5" customHeight="1">
      <c r="A41" s="35"/>
      <c r="B41" s="36"/>
      <c r="C41" s="38" t="s">
        <v>262</v>
      </c>
      <c r="D41" s="38"/>
      <c r="E41" s="38"/>
      <c r="F41" s="39"/>
      <c r="G41" s="19" t="s">
        <v>263</v>
      </c>
      <c r="H41" s="28">
        <v>1</v>
      </c>
      <c r="I41" s="14">
        <v>8600</v>
      </c>
      <c r="J41" s="15">
        <v>8600</v>
      </c>
      <c r="K41" s="16" t="s">
        <v>264</v>
      </c>
      <c r="L41" s="28">
        <v>1</v>
      </c>
      <c r="M41" s="14">
        <v>8600</v>
      </c>
      <c r="N41" s="15">
        <v>8600</v>
      </c>
      <c r="O41" s="23" t="s">
        <v>265</v>
      </c>
    </row>
    <row r="42" spans="1:15" s="3" customFormat="1" ht="25.5" customHeight="1">
      <c r="A42" s="35"/>
      <c r="B42" s="36"/>
      <c r="C42" s="38" t="s">
        <v>270</v>
      </c>
      <c r="D42" s="38"/>
      <c r="E42" s="38"/>
      <c r="F42" s="39"/>
      <c r="G42" s="19" t="s">
        <v>271</v>
      </c>
      <c r="H42" s="28">
        <v>4</v>
      </c>
      <c r="I42" s="14">
        <v>48000</v>
      </c>
      <c r="J42" s="15">
        <v>48000</v>
      </c>
      <c r="K42" s="16" t="s">
        <v>272</v>
      </c>
      <c r="L42" s="28">
        <v>4</v>
      </c>
      <c r="M42" s="14">
        <v>48000</v>
      </c>
      <c r="N42" s="15">
        <v>48000</v>
      </c>
      <c r="O42" s="23" t="s">
        <v>273</v>
      </c>
    </row>
    <row r="43" spans="1:15" s="3" customFormat="1" ht="12.75" customHeight="1">
      <c r="A43" s="35"/>
      <c r="B43" s="36"/>
      <c r="C43" s="38" t="s">
        <v>274</v>
      </c>
      <c r="D43" s="38"/>
      <c r="E43" s="38"/>
      <c r="F43" s="39"/>
      <c r="G43" s="19" t="s">
        <v>275</v>
      </c>
      <c r="H43" s="28">
        <v>2</v>
      </c>
      <c r="I43" s="14">
        <v>7600</v>
      </c>
      <c r="J43" s="15">
        <v>7600</v>
      </c>
      <c r="K43" s="16" t="s">
        <v>276</v>
      </c>
      <c r="L43" s="28">
        <v>2</v>
      </c>
      <c r="M43" s="14">
        <v>7600</v>
      </c>
      <c r="N43" s="15">
        <v>7600</v>
      </c>
      <c r="O43" s="23" t="s">
        <v>277</v>
      </c>
    </row>
    <row r="44" spans="1:15" s="3" customFormat="1" ht="25.5" customHeight="1">
      <c r="A44" s="35"/>
      <c r="B44" s="36"/>
      <c r="C44" s="38" t="s">
        <v>278</v>
      </c>
      <c r="D44" s="38"/>
      <c r="E44" s="38"/>
      <c r="F44" s="39"/>
      <c r="G44" s="19" t="s">
        <v>279</v>
      </c>
      <c r="H44" s="28">
        <v>1</v>
      </c>
      <c r="I44" s="14">
        <v>18160</v>
      </c>
      <c r="J44" s="15">
        <v>18160</v>
      </c>
      <c r="K44" s="16" t="s">
        <v>280</v>
      </c>
      <c r="L44" s="28">
        <v>1</v>
      </c>
      <c r="M44" s="14">
        <v>18160</v>
      </c>
      <c r="N44" s="15">
        <v>18160</v>
      </c>
      <c r="O44" s="23" t="s">
        <v>281</v>
      </c>
    </row>
    <row r="45" spans="1:15" s="3" customFormat="1" ht="25.5" customHeight="1">
      <c r="A45" s="35"/>
      <c r="B45" s="36"/>
      <c r="C45" s="38" t="s">
        <v>282</v>
      </c>
      <c r="D45" s="38"/>
      <c r="E45" s="38"/>
      <c r="F45" s="39"/>
      <c r="G45" s="19" t="s">
        <v>283</v>
      </c>
      <c r="H45" s="28">
        <v>1</v>
      </c>
      <c r="I45" s="14">
        <v>5200</v>
      </c>
      <c r="J45" s="15">
        <v>5200</v>
      </c>
      <c r="K45" s="16" t="s">
        <v>284</v>
      </c>
      <c r="L45" s="28">
        <v>1</v>
      </c>
      <c r="M45" s="14">
        <v>5200</v>
      </c>
      <c r="N45" s="15">
        <v>5200</v>
      </c>
      <c r="O45" s="23" t="s">
        <v>285</v>
      </c>
    </row>
    <row r="46" spans="1:15" s="3" customFormat="1" ht="25.5" customHeight="1">
      <c r="A46" s="35"/>
      <c r="B46" s="36"/>
      <c r="C46" s="38" t="s">
        <v>246</v>
      </c>
      <c r="D46" s="38"/>
      <c r="E46" s="38"/>
      <c r="F46" s="39"/>
      <c r="G46" s="19" t="s">
        <v>247</v>
      </c>
      <c r="H46" s="28">
        <v>9</v>
      </c>
      <c r="I46" s="14">
        <v>77400</v>
      </c>
      <c r="J46" s="15">
        <v>77400</v>
      </c>
      <c r="K46" s="16" t="s">
        <v>248</v>
      </c>
      <c r="L46" s="28">
        <v>9</v>
      </c>
      <c r="M46" s="14">
        <v>77400</v>
      </c>
      <c r="N46" s="15">
        <v>77400</v>
      </c>
      <c r="O46" s="23" t="s">
        <v>249</v>
      </c>
    </row>
    <row r="47" spans="1:15" s="3" customFormat="1" ht="25.5" customHeight="1">
      <c r="A47" s="35"/>
      <c r="B47" s="36"/>
      <c r="C47" s="38" t="s">
        <v>250</v>
      </c>
      <c r="D47" s="38"/>
      <c r="E47" s="38"/>
      <c r="F47" s="39"/>
      <c r="G47" s="19" t="s">
        <v>251</v>
      </c>
      <c r="H47" s="28">
        <v>9</v>
      </c>
      <c r="I47" s="14">
        <v>99450</v>
      </c>
      <c r="J47" s="15">
        <v>99450</v>
      </c>
      <c r="K47" s="16" t="s">
        <v>252</v>
      </c>
      <c r="L47" s="28">
        <v>9</v>
      </c>
      <c r="M47" s="14">
        <v>99450</v>
      </c>
      <c r="N47" s="15">
        <v>99450</v>
      </c>
      <c r="O47" s="23" t="s">
        <v>253</v>
      </c>
    </row>
    <row r="48" spans="1:15" s="3" customFormat="1" ht="25.5" customHeight="1">
      <c r="A48" s="35"/>
      <c r="B48" s="36"/>
      <c r="C48" s="38" t="s">
        <v>254</v>
      </c>
      <c r="D48" s="38"/>
      <c r="E48" s="38"/>
      <c r="F48" s="39"/>
      <c r="G48" s="19" t="s">
        <v>255</v>
      </c>
      <c r="H48" s="28">
        <v>11</v>
      </c>
      <c r="I48" s="14">
        <v>69300</v>
      </c>
      <c r="J48" s="15">
        <v>69300</v>
      </c>
      <c r="K48" s="16" t="s">
        <v>256</v>
      </c>
      <c r="L48" s="28">
        <v>11</v>
      </c>
      <c r="M48" s="14">
        <v>69300</v>
      </c>
      <c r="N48" s="15">
        <v>69300</v>
      </c>
      <c r="O48" s="23" t="s">
        <v>257</v>
      </c>
    </row>
    <row r="49" spans="1:15" s="3" customFormat="1" ht="25.5" customHeight="1">
      <c r="A49" s="35"/>
      <c r="B49" s="36"/>
      <c r="C49" s="38" t="s">
        <v>318</v>
      </c>
      <c r="D49" s="38"/>
      <c r="E49" s="38"/>
      <c r="F49" s="39"/>
      <c r="G49" s="19" t="s">
        <v>319</v>
      </c>
      <c r="H49" s="28">
        <v>1</v>
      </c>
      <c r="I49" s="14">
        <v>3950</v>
      </c>
      <c r="J49" s="15">
        <v>3950</v>
      </c>
      <c r="K49" s="16" t="s">
        <v>320</v>
      </c>
      <c r="L49" s="28">
        <v>1</v>
      </c>
      <c r="M49" s="14">
        <v>3950</v>
      </c>
      <c r="N49" s="15">
        <v>3950</v>
      </c>
      <c r="O49" s="23" t="s">
        <v>321</v>
      </c>
    </row>
    <row r="50" spans="1:15" s="3" customFormat="1" ht="25.5" customHeight="1">
      <c r="A50" s="35"/>
      <c r="B50" s="36"/>
      <c r="C50" s="38" t="s">
        <v>322</v>
      </c>
      <c r="D50" s="38"/>
      <c r="E50" s="38"/>
      <c r="F50" s="39"/>
      <c r="G50" s="19" t="s">
        <v>323</v>
      </c>
      <c r="H50" s="28">
        <v>1</v>
      </c>
      <c r="I50" s="14">
        <v>3950</v>
      </c>
      <c r="J50" s="15">
        <v>3950</v>
      </c>
      <c r="K50" s="16" t="s">
        <v>324</v>
      </c>
      <c r="L50" s="28">
        <v>1</v>
      </c>
      <c r="M50" s="14">
        <v>3950</v>
      </c>
      <c r="N50" s="15">
        <v>3950</v>
      </c>
      <c r="O50" s="23" t="s">
        <v>325</v>
      </c>
    </row>
    <row r="51" spans="1:15" s="3" customFormat="1" ht="25.5" customHeight="1">
      <c r="A51" s="35"/>
      <c r="B51" s="36"/>
      <c r="C51" s="38" t="s">
        <v>326</v>
      </c>
      <c r="D51" s="38"/>
      <c r="E51" s="38"/>
      <c r="F51" s="39"/>
      <c r="G51" s="19" t="s">
        <v>327</v>
      </c>
      <c r="H51" s="28">
        <v>6</v>
      </c>
      <c r="I51" s="14">
        <v>23700</v>
      </c>
      <c r="J51" s="15">
        <v>23700</v>
      </c>
      <c r="K51" s="16" t="s">
        <v>328</v>
      </c>
      <c r="L51" s="28">
        <v>6</v>
      </c>
      <c r="M51" s="14">
        <v>23700</v>
      </c>
      <c r="N51" s="15">
        <v>23700</v>
      </c>
      <c r="O51" s="23" t="s">
        <v>329</v>
      </c>
    </row>
    <row r="52" spans="1:15" s="3" customFormat="1" ht="25.5" customHeight="1">
      <c r="A52" s="35"/>
      <c r="B52" s="36"/>
      <c r="C52" s="38" t="s">
        <v>330</v>
      </c>
      <c r="D52" s="38"/>
      <c r="E52" s="38"/>
      <c r="F52" s="39"/>
      <c r="G52" s="19" t="s">
        <v>331</v>
      </c>
      <c r="H52" s="28">
        <v>1</v>
      </c>
      <c r="I52" s="14">
        <v>8000</v>
      </c>
      <c r="J52" s="15">
        <v>8000</v>
      </c>
      <c r="K52" s="16" t="s">
        <v>332</v>
      </c>
      <c r="L52" s="28">
        <v>1</v>
      </c>
      <c r="M52" s="14">
        <v>8000</v>
      </c>
      <c r="N52" s="15">
        <v>8000</v>
      </c>
      <c r="O52" s="23" t="s">
        <v>333</v>
      </c>
    </row>
    <row r="53" spans="1:15" s="3" customFormat="1" ht="25.5" customHeight="1">
      <c r="A53" s="35"/>
      <c r="B53" s="36"/>
      <c r="C53" s="38" t="s">
        <v>334</v>
      </c>
      <c r="D53" s="38"/>
      <c r="E53" s="38"/>
      <c r="F53" s="39"/>
      <c r="G53" s="19" t="s">
        <v>335</v>
      </c>
      <c r="H53" s="28">
        <v>1</v>
      </c>
      <c r="I53" s="14">
        <v>4410</v>
      </c>
      <c r="J53" s="15">
        <v>4410</v>
      </c>
      <c r="K53" s="16" t="s">
        <v>336</v>
      </c>
      <c r="L53" s="28">
        <v>1</v>
      </c>
      <c r="M53" s="14">
        <v>4410</v>
      </c>
      <c r="N53" s="15">
        <v>4410</v>
      </c>
      <c r="O53" s="23" t="s">
        <v>337</v>
      </c>
    </row>
    <row r="54" spans="1:15" s="3" customFormat="1" ht="25.5" customHeight="1">
      <c r="A54" s="35"/>
      <c r="B54" s="36"/>
      <c r="C54" s="38" t="s">
        <v>286</v>
      </c>
      <c r="D54" s="38"/>
      <c r="E54" s="38"/>
      <c r="F54" s="39"/>
      <c r="G54" s="19" t="s">
        <v>287</v>
      </c>
      <c r="H54" s="28">
        <v>1</v>
      </c>
      <c r="I54" s="14">
        <v>7860</v>
      </c>
      <c r="J54" s="15">
        <v>7860</v>
      </c>
      <c r="K54" s="16" t="s">
        <v>288</v>
      </c>
      <c r="L54" s="28">
        <v>1</v>
      </c>
      <c r="M54" s="14">
        <v>7860</v>
      </c>
      <c r="N54" s="15">
        <v>7860</v>
      </c>
      <c r="O54" s="23" t="s">
        <v>289</v>
      </c>
    </row>
    <row r="55" spans="1:15" s="3" customFormat="1" ht="25.5" customHeight="1">
      <c r="A55" s="35"/>
      <c r="B55" s="36"/>
      <c r="C55" s="38" t="s">
        <v>42</v>
      </c>
      <c r="D55" s="38"/>
      <c r="E55" s="38"/>
      <c r="F55" s="39"/>
      <c r="G55" s="19" t="s">
        <v>43</v>
      </c>
      <c r="H55" s="28">
        <v>1</v>
      </c>
      <c r="I55" s="14">
        <v>21000</v>
      </c>
      <c r="J55" s="15">
        <v>21000</v>
      </c>
      <c r="K55" s="16" t="s">
        <v>44</v>
      </c>
      <c r="L55" s="28">
        <v>1</v>
      </c>
      <c r="M55" s="14">
        <v>21000</v>
      </c>
      <c r="N55" s="15">
        <v>21000</v>
      </c>
      <c r="O55" s="23" t="s">
        <v>45</v>
      </c>
    </row>
    <row r="56" spans="1:15" s="3" customFormat="1" ht="25.5" customHeight="1">
      <c r="A56" s="35"/>
      <c r="B56" s="36"/>
      <c r="C56" s="38" t="s">
        <v>46</v>
      </c>
      <c r="D56" s="38"/>
      <c r="E56" s="38"/>
      <c r="F56" s="39"/>
      <c r="G56" s="19" t="s">
        <v>47</v>
      </c>
      <c r="H56" s="28">
        <v>1</v>
      </c>
      <c r="I56" s="14">
        <v>4165</v>
      </c>
      <c r="J56" s="15">
        <v>4165</v>
      </c>
      <c r="K56" s="16" t="s">
        <v>48</v>
      </c>
      <c r="L56" s="28">
        <v>1</v>
      </c>
      <c r="M56" s="14">
        <v>4165</v>
      </c>
      <c r="N56" s="15">
        <v>4165</v>
      </c>
      <c r="O56" s="23" t="s">
        <v>49</v>
      </c>
    </row>
    <row r="57" spans="1:15" s="3" customFormat="1" ht="38.25" customHeight="1">
      <c r="A57" s="35"/>
      <c r="B57" s="36"/>
      <c r="C57" s="38" t="s">
        <v>54</v>
      </c>
      <c r="D57" s="38"/>
      <c r="E57" s="38"/>
      <c r="F57" s="39"/>
      <c r="G57" s="19" t="s">
        <v>55</v>
      </c>
      <c r="H57" s="28">
        <v>1</v>
      </c>
      <c r="I57" s="14">
        <v>3880</v>
      </c>
      <c r="J57" s="15">
        <v>3880</v>
      </c>
      <c r="K57" s="16" t="s">
        <v>56</v>
      </c>
      <c r="L57" s="28">
        <v>1</v>
      </c>
      <c r="M57" s="14">
        <v>3880</v>
      </c>
      <c r="N57" s="15">
        <v>3880</v>
      </c>
      <c r="O57" s="23" t="s">
        <v>57</v>
      </c>
    </row>
    <row r="58" spans="1:15" s="3" customFormat="1" ht="38.25" customHeight="1">
      <c r="A58" s="35"/>
      <c r="B58" s="36"/>
      <c r="C58" s="38" t="s">
        <v>58</v>
      </c>
      <c r="D58" s="38"/>
      <c r="E58" s="38"/>
      <c r="F58" s="39"/>
      <c r="G58" s="19" t="s">
        <v>59</v>
      </c>
      <c r="H58" s="28">
        <v>1</v>
      </c>
      <c r="I58" s="14">
        <v>3880</v>
      </c>
      <c r="J58" s="15">
        <v>3880</v>
      </c>
      <c r="K58" s="16" t="s">
        <v>60</v>
      </c>
      <c r="L58" s="28">
        <v>1</v>
      </c>
      <c r="M58" s="14">
        <v>3880</v>
      </c>
      <c r="N58" s="15">
        <v>3880</v>
      </c>
      <c r="O58" s="23" t="s">
        <v>61</v>
      </c>
    </row>
    <row r="59" spans="1:15" s="3" customFormat="1" ht="38.25" customHeight="1">
      <c r="A59" s="35"/>
      <c r="B59" s="36"/>
      <c r="C59" s="38" t="s">
        <v>62</v>
      </c>
      <c r="D59" s="38"/>
      <c r="E59" s="38"/>
      <c r="F59" s="39"/>
      <c r="G59" s="19" t="s">
        <v>63</v>
      </c>
      <c r="H59" s="28">
        <v>1</v>
      </c>
      <c r="I59" s="14">
        <v>3880</v>
      </c>
      <c r="J59" s="15">
        <v>3880</v>
      </c>
      <c r="K59" s="16" t="s">
        <v>64</v>
      </c>
      <c r="L59" s="28">
        <v>1</v>
      </c>
      <c r="M59" s="14">
        <v>3880</v>
      </c>
      <c r="N59" s="15">
        <v>3880</v>
      </c>
      <c r="O59" s="23" t="s">
        <v>65</v>
      </c>
    </row>
    <row r="60" spans="1:15" s="3" customFormat="1" ht="38.25" customHeight="1">
      <c r="A60" s="35"/>
      <c r="B60" s="36"/>
      <c r="C60" s="38" t="s">
        <v>70</v>
      </c>
      <c r="D60" s="38"/>
      <c r="E60" s="38"/>
      <c r="F60" s="39"/>
      <c r="G60" s="19" t="s">
        <v>71</v>
      </c>
      <c r="H60" s="28">
        <v>1</v>
      </c>
      <c r="I60" s="14">
        <v>7200</v>
      </c>
      <c r="J60" s="15">
        <v>7200</v>
      </c>
      <c r="K60" s="16" t="s">
        <v>72</v>
      </c>
      <c r="L60" s="28">
        <v>1</v>
      </c>
      <c r="M60" s="14">
        <v>7200</v>
      </c>
      <c r="N60" s="15">
        <v>7200</v>
      </c>
      <c r="O60" s="23" t="s">
        <v>73</v>
      </c>
    </row>
    <row r="61" spans="1:15" s="3" customFormat="1" ht="25.5" customHeight="1">
      <c r="A61" s="35"/>
      <c r="B61" s="36"/>
      <c r="C61" s="38" t="s">
        <v>302</v>
      </c>
      <c r="D61" s="38"/>
      <c r="E61" s="38"/>
      <c r="F61" s="39"/>
      <c r="G61" s="19" t="s">
        <v>303</v>
      </c>
      <c r="H61" s="28">
        <v>5</v>
      </c>
      <c r="I61" s="14">
        <v>25000</v>
      </c>
      <c r="J61" s="15">
        <v>25000</v>
      </c>
      <c r="K61" s="16" t="s">
        <v>304</v>
      </c>
      <c r="L61" s="28">
        <v>5</v>
      </c>
      <c r="M61" s="14">
        <v>25000</v>
      </c>
      <c r="N61" s="15">
        <v>25000</v>
      </c>
      <c r="O61" s="23" t="s">
        <v>305</v>
      </c>
    </row>
    <row r="62" spans="1:15" s="3" customFormat="1" ht="12.75" customHeight="1">
      <c r="A62" s="35"/>
      <c r="B62" s="36"/>
      <c r="C62" s="38" t="s">
        <v>306</v>
      </c>
      <c r="D62" s="38"/>
      <c r="E62" s="38"/>
      <c r="F62" s="39"/>
      <c r="G62" s="19" t="s">
        <v>307</v>
      </c>
      <c r="H62" s="28">
        <v>1</v>
      </c>
      <c r="I62" s="14">
        <v>5900</v>
      </c>
      <c r="J62" s="15">
        <v>5900</v>
      </c>
      <c r="K62" s="16" t="s">
        <v>308</v>
      </c>
      <c r="L62" s="28">
        <v>1</v>
      </c>
      <c r="M62" s="14">
        <v>5900</v>
      </c>
      <c r="N62" s="15">
        <v>5900</v>
      </c>
      <c r="O62" s="23" t="s">
        <v>309</v>
      </c>
    </row>
    <row r="63" spans="1:15" s="3" customFormat="1" ht="12.75" customHeight="1">
      <c r="A63" s="35"/>
      <c r="B63" s="36"/>
      <c r="C63" s="38" t="s">
        <v>310</v>
      </c>
      <c r="D63" s="38"/>
      <c r="E63" s="38"/>
      <c r="F63" s="39"/>
      <c r="G63" s="19" t="s">
        <v>311</v>
      </c>
      <c r="H63" s="28">
        <v>1</v>
      </c>
      <c r="I63" s="14">
        <v>6700</v>
      </c>
      <c r="J63" s="15">
        <v>6700</v>
      </c>
      <c r="K63" s="16" t="s">
        <v>312</v>
      </c>
      <c r="L63" s="28">
        <v>1</v>
      </c>
      <c r="M63" s="14">
        <v>6700</v>
      </c>
      <c r="N63" s="15">
        <v>6700</v>
      </c>
      <c r="O63" s="23" t="s">
        <v>313</v>
      </c>
    </row>
    <row r="64" spans="1:15" s="3" customFormat="1" ht="33" customHeight="1">
      <c r="A64" s="35"/>
      <c r="B64" s="36"/>
      <c r="C64" s="38" t="s">
        <v>258</v>
      </c>
      <c r="D64" s="38"/>
      <c r="E64" s="38"/>
      <c r="F64" s="39"/>
      <c r="G64" s="19" t="s">
        <v>259</v>
      </c>
      <c r="H64" s="28">
        <v>1</v>
      </c>
      <c r="I64" s="14">
        <v>22500</v>
      </c>
      <c r="J64" s="15">
        <v>22500</v>
      </c>
      <c r="K64" s="16" t="s">
        <v>260</v>
      </c>
      <c r="L64" s="28">
        <v>1</v>
      </c>
      <c r="M64" s="14">
        <v>22500</v>
      </c>
      <c r="N64" s="15">
        <v>22500</v>
      </c>
      <c r="O64" s="23" t="s">
        <v>261</v>
      </c>
    </row>
    <row r="65" spans="1:15" s="3" customFormat="1" ht="12.75" customHeight="1">
      <c r="A65" s="35"/>
      <c r="B65" s="36"/>
      <c r="C65" s="38" t="s">
        <v>238</v>
      </c>
      <c r="D65" s="38"/>
      <c r="E65" s="38"/>
      <c r="F65" s="39"/>
      <c r="G65" s="19" t="s">
        <v>239</v>
      </c>
      <c r="H65" s="28">
        <v>1</v>
      </c>
      <c r="I65" s="14">
        <v>3700</v>
      </c>
      <c r="J65" s="15">
        <v>3700</v>
      </c>
      <c r="K65" s="16" t="s">
        <v>240</v>
      </c>
      <c r="L65" s="28">
        <v>1</v>
      </c>
      <c r="M65" s="14">
        <v>3700</v>
      </c>
      <c r="N65" s="15">
        <v>3700</v>
      </c>
      <c r="O65" s="23" t="s">
        <v>241</v>
      </c>
    </row>
    <row r="66" spans="1:15" s="3" customFormat="1" ht="12.75" customHeight="1">
      <c r="A66" s="35"/>
      <c r="B66" s="36"/>
      <c r="C66" s="38" t="s">
        <v>90</v>
      </c>
      <c r="D66" s="38"/>
      <c r="E66" s="38"/>
      <c r="F66" s="39"/>
      <c r="G66" s="19" t="s">
        <v>91</v>
      </c>
      <c r="H66" s="28">
        <v>1</v>
      </c>
      <c r="I66" s="14">
        <v>4500</v>
      </c>
      <c r="J66" s="15">
        <v>4500</v>
      </c>
      <c r="K66" s="16" t="s">
        <v>92</v>
      </c>
      <c r="L66" s="28">
        <v>1</v>
      </c>
      <c r="M66" s="14">
        <v>4500</v>
      </c>
      <c r="N66" s="15">
        <v>4500</v>
      </c>
      <c r="O66" s="23" t="s">
        <v>93</v>
      </c>
    </row>
    <row r="67" spans="1:15" s="3" customFormat="1" ht="12.75" customHeight="1">
      <c r="A67" s="35"/>
      <c r="B67" s="36"/>
      <c r="C67" s="38" t="s">
        <v>369</v>
      </c>
      <c r="D67" s="38"/>
      <c r="E67" s="38"/>
      <c r="F67" s="39"/>
      <c r="G67" s="19" t="s">
        <v>370</v>
      </c>
      <c r="H67" s="28">
        <v>1</v>
      </c>
      <c r="I67" s="14">
        <v>3100</v>
      </c>
      <c r="J67" s="15">
        <v>3100</v>
      </c>
      <c r="K67" s="16" t="s">
        <v>371</v>
      </c>
      <c r="L67" s="28">
        <v>1</v>
      </c>
      <c r="M67" s="14">
        <v>3100</v>
      </c>
      <c r="N67" s="15">
        <v>3100</v>
      </c>
      <c r="O67" s="23" t="s">
        <v>372</v>
      </c>
    </row>
    <row r="68" spans="1:15" s="37" customFormat="1" ht="35.25" customHeight="1">
      <c r="A68" s="27"/>
      <c r="B68" s="45" t="s">
        <v>392</v>
      </c>
      <c r="C68" s="45"/>
      <c r="D68" s="45"/>
      <c r="E68" s="45"/>
      <c r="F68" s="59"/>
      <c r="G68" s="30"/>
      <c r="H68" s="31">
        <v>52</v>
      </c>
      <c r="I68" s="32">
        <v>985229.84</v>
      </c>
      <c r="J68" s="33">
        <v>985229.84</v>
      </c>
      <c r="K68" s="33">
        <v>0</v>
      </c>
      <c r="L68" s="75" t="s">
        <v>397</v>
      </c>
      <c r="M68" s="32">
        <f>SUM(M69:M81)</f>
        <v>147720.21000000002</v>
      </c>
      <c r="N68" s="33">
        <f>SUM(N69:N81)</f>
        <v>147720.21000000002</v>
      </c>
      <c r="O68" s="34">
        <v>0</v>
      </c>
    </row>
    <row r="69" spans="1:15" s="3" customFormat="1" ht="25.5" customHeight="1">
      <c r="A69" s="35"/>
      <c r="B69" s="36"/>
      <c r="C69" s="38" t="s">
        <v>98</v>
      </c>
      <c r="D69" s="38"/>
      <c r="E69" s="38"/>
      <c r="F69" s="39"/>
      <c r="G69" s="19" t="s">
        <v>99</v>
      </c>
      <c r="H69" s="28">
        <v>1</v>
      </c>
      <c r="I69" s="14">
        <v>9290.01</v>
      </c>
      <c r="J69" s="15">
        <v>9290.01</v>
      </c>
      <c r="K69" s="16" t="s">
        <v>100</v>
      </c>
      <c r="L69" s="28">
        <v>1</v>
      </c>
      <c r="M69" s="14">
        <v>9290.01</v>
      </c>
      <c r="N69" s="15">
        <v>9290.01</v>
      </c>
      <c r="O69" s="23" t="s">
        <v>101</v>
      </c>
    </row>
    <row r="70" spans="1:15" s="3" customFormat="1" ht="25.5" customHeight="1">
      <c r="A70" s="35"/>
      <c r="B70" s="36"/>
      <c r="C70" s="38" t="s">
        <v>66</v>
      </c>
      <c r="D70" s="38"/>
      <c r="E70" s="38"/>
      <c r="F70" s="39"/>
      <c r="G70" s="19" t="s">
        <v>67</v>
      </c>
      <c r="H70" s="28">
        <v>1</v>
      </c>
      <c r="I70" s="14">
        <v>4165</v>
      </c>
      <c r="J70" s="15">
        <v>4165</v>
      </c>
      <c r="K70" s="16" t="s">
        <v>68</v>
      </c>
      <c r="L70" s="28">
        <v>1</v>
      </c>
      <c r="M70" s="14">
        <v>4165</v>
      </c>
      <c r="N70" s="15">
        <v>4165</v>
      </c>
      <c r="O70" s="23" t="s">
        <v>69</v>
      </c>
    </row>
    <row r="71" spans="1:15" s="3" customFormat="1" ht="12.75" customHeight="1">
      <c r="A71" s="35"/>
      <c r="B71" s="36"/>
      <c r="C71" s="38" t="s">
        <v>122</v>
      </c>
      <c r="D71" s="38"/>
      <c r="E71" s="38"/>
      <c r="F71" s="39"/>
      <c r="G71" s="19" t="s">
        <v>123</v>
      </c>
      <c r="H71" s="28">
        <v>1</v>
      </c>
      <c r="I71" s="14">
        <v>15000</v>
      </c>
      <c r="J71" s="15">
        <v>15000</v>
      </c>
      <c r="K71" s="16" t="s">
        <v>124</v>
      </c>
      <c r="L71" s="28">
        <v>1</v>
      </c>
      <c r="M71" s="14">
        <v>15000</v>
      </c>
      <c r="N71" s="15">
        <v>15000</v>
      </c>
      <c r="O71" s="23" t="s">
        <v>125</v>
      </c>
    </row>
    <row r="72" spans="1:15" s="3" customFormat="1" ht="38.25" customHeight="1">
      <c r="A72" s="35"/>
      <c r="B72" s="36"/>
      <c r="C72" s="38" t="s">
        <v>126</v>
      </c>
      <c r="D72" s="38"/>
      <c r="E72" s="38"/>
      <c r="F72" s="39"/>
      <c r="G72" s="19" t="s">
        <v>127</v>
      </c>
      <c r="H72" s="28">
        <v>1</v>
      </c>
      <c r="I72" s="14">
        <v>17490</v>
      </c>
      <c r="J72" s="15">
        <v>17490</v>
      </c>
      <c r="K72" s="16" t="s">
        <v>128</v>
      </c>
      <c r="L72" s="28">
        <v>1</v>
      </c>
      <c r="M72" s="14">
        <v>17490</v>
      </c>
      <c r="N72" s="15">
        <v>17490</v>
      </c>
      <c r="O72" s="23" t="s">
        <v>129</v>
      </c>
    </row>
    <row r="73" spans="1:15" s="3" customFormat="1" ht="25.5" customHeight="1">
      <c r="A73" s="35"/>
      <c r="B73" s="36"/>
      <c r="C73" s="38" t="s">
        <v>234</v>
      </c>
      <c r="D73" s="38"/>
      <c r="E73" s="38"/>
      <c r="F73" s="39"/>
      <c r="G73" s="19" t="s">
        <v>235</v>
      </c>
      <c r="H73" s="28">
        <v>1</v>
      </c>
      <c r="I73" s="14">
        <v>5250</v>
      </c>
      <c r="J73" s="15">
        <v>5250</v>
      </c>
      <c r="K73" s="16" t="s">
        <v>236</v>
      </c>
      <c r="L73" s="28">
        <v>1</v>
      </c>
      <c r="M73" s="14">
        <v>5250</v>
      </c>
      <c r="N73" s="15">
        <v>5250</v>
      </c>
      <c r="O73" s="23" t="s">
        <v>237</v>
      </c>
    </row>
    <row r="74" spans="1:15" s="3" customFormat="1" ht="25.5" customHeight="1">
      <c r="A74" s="35"/>
      <c r="B74" s="36"/>
      <c r="C74" s="38" t="s">
        <v>206</v>
      </c>
      <c r="D74" s="38"/>
      <c r="E74" s="38"/>
      <c r="F74" s="39"/>
      <c r="G74" s="19" t="s">
        <v>207</v>
      </c>
      <c r="H74" s="28">
        <v>1</v>
      </c>
      <c r="I74" s="14">
        <v>18590</v>
      </c>
      <c r="J74" s="15">
        <v>18590</v>
      </c>
      <c r="K74" s="16" t="s">
        <v>208</v>
      </c>
      <c r="L74" s="28">
        <v>1</v>
      </c>
      <c r="M74" s="14">
        <v>18590</v>
      </c>
      <c r="N74" s="15">
        <v>18590</v>
      </c>
      <c r="O74" s="23" t="s">
        <v>209</v>
      </c>
    </row>
    <row r="75" spans="1:15" s="3" customFormat="1" ht="25.5" customHeight="1">
      <c r="A75" s="35"/>
      <c r="B75" s="36"/>
      <c r="C75" s="38" t="s">
        <v>210</v>
      </c>
      <c r="D75" s="38"/>
      <c r="E75" s="38"/>
      <c r="F75" s="39"/>
      <c r="G75" s="19" t="s">
        <v>211</v>
      </c>
      <c r="H75" s="28">
        <v>1</v>
      </c>
      <c r="I75" s="14">
        <v>13250</v>
      </c>
      <c r="J75" s="15">
        <v>13250</v>
      </c>
      <c r="K75" s="16" t="s">
        <v>212</v>
      </c>
      <c r="L75" s="28">
        <v>1</v>
      </c>
      <c r="M75" s="14">
        <v>13250</v>
      </c>
      <c r="N75" s="15">
        <v>13250</v>
      </c>
      <c r="O75" s="23" t="s">
        <v>213</v>
      </c>
    </row>
    <row r="76" spans="1:15" s="3" customFormat="1" ht="12.75" customHeight="1">
      <c r="A76" s="35"/>
      <c r="B76" s="36"/>
      <c r="C76" s="38" t="s">
        <v>222</v>
      </c>
      <c r="D76" s="38"/>
      <c r="E76" s="38"/>
      <c r="F76" s="39"/>
      <c r="G76" s="19" t="s">
        <v>223</v>
      </c>
      <c r="H76" s="28">
        <v>1</v>
      </c>
      <c r="I76" s="14">
        <v>9906</v>
      </c>
      <c r="J76" s="15">
        <v>9906</v>
      </c>
      <c r="K76" s="16" t="s">
        <v>224</v>
      </c>
      <c r="L76" s="28">
        <v>1</v>
      </c>
      <c r="M76" s="14">
        <v>9906</v>
      </c>
      <c r="N76" s="15">
        <v>9906</v>
      </c>
      <c r="O76" s="23" t="s">
        <v>225</v>
      </c>
    </row>
    <row r="77" spans="1:15" s="3" customFormat="1" ht="12.75" customHeight="1">
      <c r="A77" s="35"/>
      <c r="B77" s="36"/>
      <c r="C77" s="38" t="s">
        <v>226</v>
      </c>
      <c r="D77" s="38"/>
      <c r="E77" s="38"/>
      <c r="F77" s="39"/>
      <c r="G77" s="19" t="s">
        <v>227</v>
      </c>
      <c r="H77" s="28">
        <v>1</v>
      </c>
      <c r="I77" s="14">
        <v>9906</v>
      </c>
      <c r="J77" s="15">
        <v>9906</v>
      </c>
      <c r="K77" s="16" t="s">
        <v>228</v>
      </c>
      <c r="L77" s="28">
        <v>1</v>
      </c>
      <c r="M77" s="14">
        <v>9906</v>
      </c>
      <c r="N77" s="15">
        <v>9906</v>
      </c>
      <c r="O77" s="23" t="s">
        <v>229</v>
      </c>
    </row>
    <row r="78" spans="1:15" s="3" customFormat="1" ht="25.5" customHeight="1">
      <c r="A78" s="35"/>
      <c r="B78" s="36"/>
      <c r="C78" s="38" t="s">
        <v>266</v>
      </c>
      <c r="D78" s="38"/>
      <c r="E78" s="38"/>
      <c r="F78" s="39"/>
      <c r="G78" s="19" t="s">
        <v>267</v>
      </c>
      <c r="H78" s="28">
        <v>1</v>
      </c>
      <c r="I78" s="14">
        <v>25000</v>
      </c>
      <c r="J78" s="15">
        <v>25000</v>
      </c>
      <c r="K78" s="16" t="s">
        <v>268</v>
      </c>
      <c r="L78" s="28">
        <v>1</v>
      </c>
      <c r="M78" s="14">
        <v>25000</v>
      </c>
      <c r="N78" s="15">
        <v>25000</v>
      </c>
      <c r="O78" s="23" t="s">
        <v>269</v>
      </c>
    </row>
    <row r="79" spans="1:15" s="3" customFormat="1" ht="25.5" customHeight="1">
      <c r="A79" s="35"/>
      <c r="B79" s="36"/>
      <c r="C79" s="38" t="s">
        <v>338</v>
      </c>
      <c r="D79" s="38"/>
      <c r="E79" s="38"/>
      <c r="F79" s="39"/>
      <c r="G79" s="19" t="s">
        <v>339</v>
      </c>
      <c r="H79" s="28">
        <v>2</v>
      </c>
      <c r="I79" s="14">
        <v>5650</v>
      </c>
      <c r="J79" s="15">
        <v>5650</v>
      </c>
      <c r="K79" s="16" t="s">
        <v>340</v>
      </c>
      <c r="L79" s="28">
        <v>2</v>
      </c>
      <c r="M79" s="14">
        <v>5650</v>
      </c>
      <c r="N79" s="15">
        <v>5650</v>
      </c>
      <c r="O79" s="23" t="s">
        <v>341</v>
      </c>
    </row>
    <row r="80" spans="1:15" s="3" customFormat="1" ht="25.5" customHeight="1">
      <c r="A80" s="35"/>
      <c r="B80" s="36"/>
      <c r="C80" s="38" t="s">
        <v>314</v>
      </c>
      <c r="D80" s="38"/>
      <c r="E80" s="38"/>
      <c r="F80" s="39"/>
      <c r="G80" s="19" t="s">
        <v>315</v>
      </c>
      <c r="H80" s="28">
        <v>1</v>
      </c>
      <c r="I80" s="14">
        <v>9500</v>
      </c>
      <c r="J80" s="15">
        <v>9500</v>
      </c>
      <c r="K80" s="16" t="s">
        <v>316</v>
      </c>
      <c r="L80" s="28">
        <v>1</v>
      </c>
      <c r="M80" s="14">
        <v>9500</v>
      </c>
      <c r="N80" s="15">
        <v>9500</v>
      </c>
      <c r="O80" s="23" t="s">
        <v>317</v>
      </c>
    </row>
    <row r="81" spans="1:15" s="3" customFormat="1" ht="12.75" customHeight="1">
      <c r="A81" s="35"/>
      <c r="B81" s="36"/>
      <c r="C81" s="38" t="s">
        <v>34</v>
      </c>
      <c r="D81" s="38"/>
      <c r="E81" s="38"/>
      <c r="F81" s="39"/>
      <c r="G81" s="19" t="s">
        <v>35</v>
      </c>
      <c r="H81" s="28">
        <v>1</v>
      </c>
      <c r="I81" s="14">
        <v>4723.2</v>
      </c>
      <c r="J81" s="15">
        <v>4723.2</v>
      </c>
      <c r="K81" s="16" t="s">
        <v>36</v>
      </c>
      <c r="L81" s="28">
        <v>1</v>
      </c>
      <c r="M81" s="14">
        <v>4723.2</v>
      </c>
      <c r="N81" s="15">
        <v>4723.2</v>
      </c>
      <c r="O81" s="23" t="s">
        <v>37</v>
      </c>
    </row>
    <row r="82" spans="1:15" s="37" customFormat="1" ht="35.25" customHeight="1">
      <c r="A82" s="27"/>
      <c r="B82" s="45" t="s">
        <v>393</v>
      </c>
      <c r="C82" s="45"/>
      <c r="D82" s="45"/>
      <c r="E82" s="45"/>
      <c r="F82" s="59"/>
      <c r="G82" s="30"/>
      <c r="H82" s="31">
        <v>52</v>
      </c>
      <c r="I82" s="32">
        <v>985229.84</v>
      </c>
      <c r="J82" s="33">
        <v>985229.84</v>
      </c>
      <c r="K82" s="33">
        <v>0</v>
      </c>
      <c r="L82" s="75" t="s">
        <v>13</v>
      </c>
      <c r="M82" s="32">
        <f>SUM(M83:M85)</f>
        <v>16022.5</v>
      </c>
      <c r="N82" s="33">
        <f>SUM(N83:N85)</f>
        <v>16022.5</v>
      </c>
      <c r="O82" s="34">
        <v>0</v>
      </c>
    </row>
    <row r="83" spans="1:15" s="3" customFormat="1" ht="38.25" customHeight="1">
      <c r="A83" s="35"/>
      <c r="B83" s="36"/>
      <c r="C83" s="38" t="s">
        <v>50</v>
      </c>
      <c r="D83" s="38"/>
      <c r="E83" s="38"/>
      <c r="F83" s="39"/>
      <c r="G83" s="19" t="s">
        <v>51</v>
      </c>
      <c r="H83" s="28">
        <v>1</v>
      </c>
      <c r="I83" s="14">
        <v>4165</v>
      </c>
      <c r="J83" s="15">
        <v>4165</v>
      </c>
      <c r="K83" s="16" t="s">
        <v>52</v>
      </c>
      <c r="L83" s="28">
        <v>1</v>
      </c>
      <c r="M83" s="14">
        <v>4165</v>
      </c>
      <c r="N83" s="15">
        <v>4165</v>
      </c>
      <c r="O83" s="23" t="s">
        <v>53</v>
      </c>
    </row>
    <row r="84" spans="1:15" s="3" customFormat="1" ht="12.75" customHeight="1">
      <c r="A84" s="35"/>
      <c r="B84" s="36"/>
      <c r="C84" s="38" t="s">
        <v>214</v>
      </c>
      <c r="D84" s="38"/>
      <c r="E84" s="38"/>
      <c r="F84" s="39"/>
      <c r="G84" s="19" t="s">
        <v>215</v>
      </c>
      <c r="H84" s="28">
        <v>1</v>
      </c>
      <c r="I84" s="14">
        <v>3867.5</v>
      </c>
      <c r="J84" s="15">
        <v>3867.5</v>
      </c>
      <c r="K84" s="16" t="s">
        <v>216</v>
      </c>
      <c r="L84" s="28">
        <v>1</v>
      </c>
      <c r="M84" s="14">
        <v>3867.5</v>
      </c>
      <c r="N84" s="15">
        <v>3867.5</v>
      </c>
      <c r="O84" s="23" t="s">
        <v>217</v>
      </c>
    </row>
    <row r="85" spans="1:15" s="3" customFormat="1" ht="25.5" customHeight="1">
      <c r="A85" s="35"/>
      <c r="B85" s="36"/>
      <c r="C85" s="38" t="s">
        <v>194</v>
      </c>
      <c r="D85" s="38"/>
      <c r="E85" s="38"/>
      <c r="F85" s="39"/>
      <c r="G85" s="19" t="s">
        <v>195</v>
      </c>
      <c r="H85" s="28">
        <v>1</v>
      </c>
      <c r="I85" s="14">
        <v>7990</v>
      </c>
      <c r="J85" s="15">
        <v>7990</v>
      </c>
      <c r="K85" s="16" t="s">
        <v>196</v>
      </c>
      <c r="L85" s="28">
        <v>1</v>
      </c>
      <c r="M85" s="14">
        <v>7990</v>
      </c>
      <c r="N85" s="15">
        <v>7990</v>
      </c>
      <c r="O85" s="23" t="s">
        <v>197</v>
      </c>
    </row>
    <row r="86" spans="1:15" s="37" customFormat="1" ht="35.25" customHeight="1">
      <c r="A86" s="27"/>
      <c r="B86" s="45" t="s">
        <v>391</v>
      </c>
      <c r="C86" s="45"/>
      <c r="D86" s="45"/>
      <c r="E86" s="45"/>
      <c r="F86" s="59"/>
      <c r="G86" s="30"/>
      <c r="H86" s="31">
        <v>52</v>
      </c>
      <c r="I86" s="32">
        <v>985229.84</v>
      </c>
      <c r="J86" s="33">
        <v>985229.84</v>
      </c>
      <c r="K86" s="33">
        <v>0</v>
      </c>
      <c r="L86" s="75" t="s">
        <v>18</v>
      </c>
      <c r="M86" s="32">
        <f>SUM(M87:M94)</f>
        <v>435550.83999999997</v>
      </c>
      <c r="N86" s="33">
        <f>SUM(N87:N94)</f>
        <v>435550.83999999997</v>
      </c>
      <c r="O86" s="34">
        <v>0</v>
      </c>
    </row>
    <row r="87" spans="1:15" s="3" customFormat="1" ht="12.75" customHeight="1">
      <c r="A87" s="35"/>
      <c r="B87" s="36"/>
      <c r="C87" s="38" t="s">
        <v>361</v>
      </c>
      <c r="D87" s="38"/>
      <c r="E87" s="38"/>
      <c r="F87" s="39"/>
      <c r="G87" s="19" t="s">
        <v>362</v>
      </c>
      <c r="H87" s="28">
        <v>1</v>
      </c>
      <c r="I87" s="14">
        <v>26998.84</v>
      </c>
      <c r="J87" s="15">
        <v>26998.84</v>
      </c>
      <c r="K87" s="16" t="s">
        <v>363</v>
      </c>
      <c r="L87" s="28">
        <v>1</v>
      </c>
      <c r="M87" s="14">
        <v>26998.84</v>
      </c>
      <c r="N87" s="15">
        <v>26998.84</v>
      </c>
      <c r="O87" s="23" t="s">
        <v>364</v>
      </c>
    </row>
    <row r="88" spans="1:15" s="3" customFormat="1" ht="25.5" customHeight="1">
      <c r="A88" s="35"/>
      <c r="B88" s="36"/>
      <c r="C88" s="38" t="s">
        <v>22</v>
      </c>
      <c r="D88" s="38"/>
      <c r="E88" s="38"/>
      <c r="F88" s="39"/>
      <c r="G88" s="19" t="s">
        <v>23</v>
      </c>
      <c r="H88" s="28">
        <v>1</v>
      </c>
      <c r="I88" s="14">
        <v>50000</v>
      </c>
      <c r="J88" s="15">
        <v>50000</v>
      </c>
      <c r="K88" s="16" t="s">
        <v>24</v>
      </c>
      <c r="L88" s="28">
        <v>1</v>
      </c>
      <c r="M88" s="14">
        <v>50000</v>
      </c>
      <c r="N88" s="15">
        <v>50000</v>
      </c>
      <c r="O88" s="23" t="s">
        <v>25</v>
      </c>
    </row>
    <row r="89" spans="1:15" s="3" customFormat="1" ht="12.75" customHeight="1">
      <c r="A89" s="35"/>
      <c r="B89" s="36"/>
      <c r="C89" s="38" t="s">
        <v>38</v>
      </c>
      <c r="D89" s="38"/>
      <c r="E89" s="38"/>
      <c r="F89" s="39"/>
      <c r="G89" s="19" t="s">
        <v>39</v>
      </c>
      <c r="H89" s="28">
        <v>1</v>
      </c>
      <c r="I89" s="14">
        <v>35835</v>
      </c>
      <c r="J89" s="15">
        <v>35835</v>
      </c>
      <c r="K89" s="16" t="s">
        <v>40</v>
      </c>
      <c r="L89" s="28">
        <v>1</v>
      </c>
      <c r="M89" s="14">
        <v>35835</v>
      </c>
      <c r="N89" s="15">
        <v>35835</v>
      </c>
      <c r="O89" s="23" t="s">
        <v>41</v>
      </c>
    </row>
    <row r="90" spans="1:15" s="3" customFormat="1" ht="25.5" customHeight="1">
      <c r="A90" s="35"/>
      <c r="B90" s="36"/>
      <c r="C90" s="38" t="s">
        <v>86</v>
      </c>
      <c r="D90" s="38"/>
      <c r="E90" s="38"/>
      <c r="F90" s="39"/>
      <c r="G90" s="19" t="s">
        <v>87</v>
      </c>
      <c r="H90" s="28">
        <v>1</v>
      </c>
      <c r="I90" s="14">
        <v>3441</v>
      </c>
      <c r="J90" s="15">
        <v>3441</v>
      </c>
      <c r="K90" s="16" t="s">
        <v>88</v>
      </c>
      <c r="L90" s="28">
        <v>1</v>
      </c>
      <c r="M90" s="14">
        <v>3441</v>
      </c>
      <c r="N90" s="15">
        <v>3441</v>
      </c>
      <c r="O90" s="23" t="s">
        <v>89</v>
      </c>
    </row>
    <row r="91" spans="1:15" s="3" customFormat="1" ht="51" customHeight="1">
      <c r="A91" s="35"/>
      <c r="B91" s="36"/>
      <c r="C91" s="38" t="s">
        <v>94</v>
      </c>
      <c r="D91" s="38"/>
      <c r="E91" s="38"/>
      <c r="F91" s="39"/>
      <c r="G91" s="19" t="s">
        <v>95</v>
      </c>
      <c r="H91" s="28">
        <v>1</v>
      </c>
      <c r="I91" s="14">
        <v>31000</v>
      </c>
      <c r="J91" s="15">
        <v>31000</v>
      </c>
      <c r="K91" s="16" t="s">
        <v>96</v>
      </c>
      <c r="L91" s="28">
        <v>1</v>
      </c>
      <c r="M91" s="14">
        <v>31000</v>
      </c>
      <c r="N91" s="15">
        <v>31000</v>
      </c>
      <c r="O91" s="23" t="s">
        <v>97</v>
      </c>
    </row>
    <row r="92" spans="1:15" s="3" customFormat="1" ht="38.25" customHeight="1">
      <c r="A92" s="35"/>
      <c r="B92" s="36"/>
      <c r="C92" s="38" t="s">
        <v>166</v>
      </c>
      <c r="D92" s="38"/>
      <c r="E92" s="38"/>
      <c r="F92" s="39"/>
      <c r="G92" s="19" t="s">
        <v>167</v>
      </c>
      <c r="H92" s="28">
        <v>1</v>
      </c>
      <c r="I92" s="14">
        <v>151923</v>
      </c>
      <c r="J92" s="15">
        <v>151923</v>
      </c>
      <c r="K92" s="16" t="s">
        <v>168</v>
      </c>
      <c r="L92" s="28">
        <v>1</v>
      </c>
      <c r="M92" s="14">
        <v>151923</v>
      </c>
      <c r="N92" s="15">
        <v>151923</v>
      </c>
      <c r="O92" s="23" t="s">
        <v>169</v>
      </c>
    </row>
    <row r="93" spans="1:15" s="3" customFormat="1" ht="12.75" customHeight="1">
      <c r="A93" s="35"/>
      <c r="B93" s="36"/>
      <c r="C93" s="38" t="s">
        <v>170</v>
      </c>
      <c r="D93" s="38"/>
      <c r="E93" s="38"/>
      <c r="F93" s="39"/>
      <c r="G93" s="19" t="s">
        <v>171</v>
      </c>
      <c r="H93" s="28">
        <v>1</v>
      </c>
      <c r="I93" s="14">
        <v>36815</v>
      </c>
      <c r="J93" s="15">
        <v>36815</v>
      </c>
      <c r="K93" s="16" t="s">
        <v>172</v>
      </c>
      <c r="L93" s="28">
        <v>1</v>
      </c>
      <c r="M93" s="14">
        <v>36815</v>
      </c>
      <c r="N93" s="15">
        <v>36815</v>
      </c>
      <c r="O93" s="23" t="s">
        <v>173</v>
      </c>
    </row>
    <row r="94" spans="1:15" s="3" customFormat="1" ht="25.5" customHeight="1">
      <c r="A94" s="35"/>
      <c r="B94" s="36"/>
      <c r="C94" s="38" t="s">
        <v>186</v>
      </c>
      <c r="D94" s="38"/>
      <c r="E94" s="38"/>
      <c r="F94" s="39"/>
      <c r="G94" s="19" t="s">
        <v>187</v>
      </c>
      <c r="H94" s="28">
        <v>1</v>
      </c>
      <c r="I94" s="14">
        <v>99538</v>
      </c>
      <c r="J94" s="15">
        <v>99538</v>
      </c>
      <c r="K94" s="16" t="s">
        <v>188</v>
      </c>
      <c r="L94" s="28">
        <v>1</v>
      </c>
      <c r="M94" s="14">
        <v>99538</v>
      </c>
      <c r="N94" s="15">
        <v>99538</v>
      </c>
      <c r="O94" s="23" t="s">
        <v>189</v>
      </c>
    </row>
    <row r="95" spans="1:15" ht="12.75" customHeight="1">
      <c r="A95" s="27"/>
      <c r="B95" s="45" t="s">
        <v>394</v>
      </c>
      <c r="C95" s="45"/>
      <c r="D95" s="45"/>
      <c r="E95" s="45"/>
      <c r="F95" s="46"/>
      <c r="G95" s="30"/>
      <c r="H95" s="31">
        <v>69</v>
      </c>
      <c r="I95" s="32">
        <v>557525</v>
      </c>
      <c r="J95" s="33">
        <v>557525</v>
      </c>
      <c r="K95" s="33">
        <v>0</v>
      </c>
      <c r="L95" s="75" t="s">
        <v>18</v>
      </c>
      <c r="M95" s="32">
        <f>SUM(M96:M103)</f>
        <v>213401.1</v>
      </c>
      <c r="N95" s="33">
        <f>SUM(N96:N103)</f>
        <v>213401.1</v>
      </c>
      <c r="O95" s="34">
        <v>0</v>
      </c>
    </row>
    <row r="96" spans="1:15" s="3" customFormat="1" ht="12.75" customHeight="1">
      <c r="A96" s="35"/>
      <c r="B96" s="36"/>
      <c r="C96" s="38" t="s">
        <v>230</v>
      </c>
      <c r="D96" s="38"/>
      <c r="E96" s="38"/>
      <c r="F96" s="39"/>
      <c r="G96" s="19" t="s">
        <v>231</v>
      </c>
      <c r="H96" s="28">
        <v>1</v>
      </c>
      <c r="I96" s="14">
        <v>6800</v>
      </c>
      <c r="J96" s="15">
        <v>6800</v>
      </c>
      <c r="K96" s="16" t="s">
        <v>232</v>
      </c>
      <c r="L96" s="28">
        <v>1</v>
      </c>
      <c r="M96" s="14">
        <v>6800</v>
      </c>
      <c r="N96" s="15">
        <v>6800</v>
      </c>
      <c r="O96" s="23" t="s">
        <v>233</v>
      </c>
    </row>
    <row r="97" spans="1:15" s="3" customFormat="1" ht="25.5" customHeight="1">
      <c r="A97" s="35"/>
      <c r="B97" s="36"/>
      <c r="C97" s="38" t="s">
        <v>78</v>
      </c>
      <c r="D97" s="38"/>
      <c r="E97" s="38"/>
      <c r="F97" s="39"/>
      <c r="G97" s="19" t="s">
        <v>79</v>
      </c>
      <c r="H97" s="28">
        <v>1</v>
      </c>
      <c r="I97" s="14">
        <v>115079.1</v>
      </c>
      <c r="J97" s="15">
        <v>115079.1</v>
      </c>
      <c r="K97" s="16" t="s">
        <v>80</v>
      </c>
      <c r="L97" s="28">
        <v>1</v>
      </c>
      <c r="M97" s="14">
        <v>115079.1</v>
      </c>
      <c r="N97" s="15">
        <v>115079.1</v>
      </c>
      <c r="O97" s="23" t="s">
        <v>81</v>
      </c>
    </row>
    <row r="98" spans="1:15" s="3" customFormat="1" ht="25.5" customHeight="1">
      <c r="A98" s="35"/>
      <c r="B98" s="36"/>
      <c r="C98" s="38" t="s">
        <v>82</v>
      </c>
      <c r="D98" s="38"/>
      <c r="E98" s="38"/>
      <c r="F98" s="39"/>
      <c r="G98" s="19" t="s">
        <v>83</v>
      </c>
      <c r="H98" s="28">
        <v>1</v>
      </c>
      <c r="I98" s="14">
        <v>50000</v>
      </c>
      <c r="J98" s="15">
        <v>50000</v>
      </c>
      <c r="K98" s="16" t="s">
        <v>84</v>
      </c>
      <c r="L98" s="28">
        <v>1</v>
      </c>
      <c r="M98" s="14">
        <v>50000</v>
      </c>
      <c r="N98" s="15">
        <v>50000</v>
      </c>
      <c r="O98" s="23" t="s">
        <v>85</v>
      </c>
    </row>
    <row r="99" spans="1:15" s="3" customFormat="1" ht="25.5" customHeight="1">
      <c r="A99" s="35"/>
      <c r="B99" s="36"/>
      <c r="C99" s="38" t="s">
        <v>134</v>
      </c>
      <c r="D99" s="38"/>
      <c r="E99" s="38"/>
      <c r="F99" s="39"/>
      <c r="G99" s="19" t="s">
        <v>135</v>
      </c>
      <c r="H99" s="28">
        <v>1</v>
      </c>
      <c r="I99" s="14">
        <v>3070</v>
      </c>
      <c r="J99" s="15">
        <v>3070</v>
      </c>
      <c r="K99" s="16" t="s">
        <v>136</v>
      </c>
      <c r="L99" s="28">
        <v>1</v>
      </c>
      <c r="M99" s="14">
        <v>3070</v>
      </c>
      <c r="N99" s="15">
        <v>3070</v>
      </c>
      <c r="O99" s="23" t="s">
        <v>137</v>
      </c>
    </row>
    <row r="100" spans="1:15" s="3" customFormat="1" ht="25.5" customHeight="1">
      <c r="A100" s="35"/>
      <c r="B100" s="36"/>
      <c r="C100" s="38" t="s">
        <v>138</v>
      </c>
      <c r="D100" s="38"/>
      <c r="E100" s="38"/>
      <c r="F100" s="39"/>
      <c r="G100" s="19" t="s">
        <v>139</v>
      </c>
      <c r="H100" s="28">
        <v>1</v>
      </c>
      <c r="I100" s="14">
        <v>15002</v>
      </c>
      <c r="J100" s="15">
        <v>15002</v>
      </c>
      <c r="K100" s="16" t="s">
        <v>140</v>
      </c>
      <c r="L100" s="28">
        <v>1</v>
      </c>
      <c r="M100" s="14">
        <v>15002</v>
      </c>
      <c r="N100" s="15">
        <v>15002</v>
      </c>
      <c r="O100" s="23" t="s">
        <v>141</v>
      </c>
    </row>
    <row r="101" spans="1:15" s="3" customFormat="1" ht="38.25" customHeight="1">
      <c r="A101" s="35"/>
      <c r="B101" s="36"/>
      <c r="C101" s="38" t="s">
        <v>142</v>
      </c>
      <c r="D101" s="38"/>
      <c r="E101" s="38"/>
      <c r="F101" s="39"/>
      <c r="G101" s="19" t="s">
        <v>143</v>
      </c>
      <c r="H101" s="28">
        <v>1</v>
      </c>
      <c r="I101" s="14">
        <v>12450</v>
      </c>
      <c r="J101" s="15">
        <v>12450</v>
      </c>
      <c r="K101" s="16" t="s">
        <v>144</v>
      </c>
      <c r="L101" s="28">
        <v>1</v>
      </c>
      <c r="M101" s="14">
        <v>12450</v>
      </c>
      <c r="N101" s="15">
        <v>12450</v>
      </c>
      <c r="O101" s="23" t="s">
        <v>145</v>
      </c>
    </row>
    <row r="102" spans="1:15" s="3" customFormat="1" ht="12.75" customHeight="1">
      <c r="A102" s="35"/>
      <c r="B102" s="36"/>
      <c r="C102" s="38" t="s">
        <v>106</v>
      </c>
      <c r="D102" s="38"/>
      <c r="E102" s="38"/>
      <c r="F102" s="39"/>
      <c r="G102" s="19" t="s">
        <v>107</v>
      </c>
      <c r="H102" s="28">
        <v>1</v>
      </c>
      <c r="I102" s="14">
        <v>5500</v>
      </c>
      <c r="J102" s="15">
        <v>5500</v>
      </c>
      <c r="K102" s="16" t="s">
        <v>108</v>
      </c>
      <c r="L102" s="28">
        <v>1</v>
      </c>
      <c r="M102" s="14">
        <v>5500</v>
      </c>
      <c r="N102" s="15">
        <v>5500</v>
      </c>
      <c r="O102" s="23" t="s">
        <v>109</v>
      </c>
    </row>
    <row r="103" spans="1:15" s="3" customFormat="1" ht="12.75" customHeight="1">
      <c r="A103" s="35"/>
      <c r="B103" s="36"/>
      <c r="C103" s="38" t="s">
        <v>110</v>
      </c>
      <c r="D103" s="38"/>
      <c r="E103" s="38"/>
      <c r="F103" s="39"/>
      <c r="G103" s="19" t="s">
        <v>111</v>
      </c>
      <c r="H103" s="28">
        <v>1</v>
      </c>
      <c r="I103" s="14">
        <v>5500</v>
      </c>
      <c r="J103" s="15">
        <v>5500</v>
      </c>
      <c r="K103" s="16" t="s">
        <v>112</v>
      </c>
      <c r="L103" s="28">
        <v>1</v>
      </c>
      <c r="M103" s="14">
        <v>5500</v>
      </c>
      <c r="N103" s="15">
        <v>5500</v>
      </c>
      <c r="O103" s="23" t="s">
        <v>113</v>
      </c>
    </row>
    <row r="104" spans="1:15" ht="21.75" customHeight="1">
      <c r="A104" s="27"/>
      <c r="B104" s="45" t="s">
        <v>395</v>
      </c>
      <c r="C104" s="45"/>
      <c r="D104" s="45"/>
      <c r="E104" s="45"/>
      <c r="F104" s="46"/>
      <c r="G104" s="30"/>
      <c r="H104" s="31">
        <v>7</v>
      </c>
      <c r="I104" s="32">
        <v>188412.94</v>
      </c>
      <c r="J104" s="33">
        <v>188412.94</v>
      </c>
      <c r="K104" s="33">
        <v>0</v>
      </c>
      <c r="L104" s="75" t="s">
        <v>13</v>
      </c>
      <c r="M104" s="32">
        <f>SUM(M105:M107)</f>
        <v>28500</v>
      </c>
      <c r="N104" s="33">
        <f>SUM(N105:N107)</f>
        <v>28500</v>
      </c>
      <c r="O104" s="34">
        <v>0</v>
      </c>
    </row>
    <row r="105" spans="1:15" s="3" customFormat="1" ht="12.75" customHeight="1">
      <c r="A105" s="35"/>
      <c r="B105" s="36"/>
      <c r="C105" s="38" t="s">
        <v>290</v>
      </c>
      <c r="D105" s="38"/>
      <c r="E105" s="38"/>
      <c r="F105" s="39"/>
      <c r="G105" s="19" t="s">
        <v>291</v>
      </c>
      <c r="H105" s="28">
        <v>1</v>
      </c>
      <c r="I105" s="14">
        <v>11500</v>
      </c>
      <c r="J105" s="15">
        <v>11500</v>
      </c>
      <c r="K105" s="16" t="s">
        <v>292</v>
      </c>
      <c r="L105" s="28">
        <v>1</v>
      </c>
      <c r="M105" s="14">
        <v>11500</v>
      </c>
      <c r="N105" s="15">
        <v>11500</v>
      </c>
      <c r="O105" s="23" t="s">
        <v>293</v>
      </c>
    </row>
    <row r="106" spans="1:15" s="3" customFormat="1" ht="25.5" customHeight="1">
      <c r="A106" s="35"/>
      <c r="B106" s="36"/>
      <c r="C106" s="38" t="s">
        <v>398</v>
      </c>
      <c r="D106" s="38"/>
      <c r="E106" s="38"/>
      <c r="F106" s="39"/>
      <c r="G106" s="19" t="s">
        <v>342</v>
      </c>
      <c r="H106" s="28">
        <v>1</v>
      </c>
      <c r="I106" s="14">
        <v>10000</v>
      </c>
      <c r="J106" s="15">
        <v>10000</v>
      </c>
      <c r="K106" s="16" t="s">
        <v>343</v>
      </c>
      <c r="L106" s="28">
        <v>1</v>
      </c>
      <c r="M106" s="14">
        <v>10000</v>
      </c>
      <c r="N106" s="15">
        <v>10000</v>
      </c>
      <c r="O106" s="23" t="s">
        <v>344</v>
      </c>
    </row>
    <row r="107" spans="1:15" s="3" customFormat="1" ht="12.75" customHeight="1">
      <c r="A107" s="35"/>
      <c r="B107" s="36"/>
      <c r="C107" s="38" t="s">
        <v>298</v>
      </c>
      <c r="D107" s="38"/>
      <c r="E107" s="38"/>
      <c r="F107" s="39"/>
      <c r="G107" s="19" t="s">
        <v>299</v>
      </c>
      <c r="H107" s="28">
        <v>1</v>
      </c>
      <c r="I107" s="14">
        <v>7000</v>
      </c>
      <c r="J107" s="15">
        <v>7000</v>
      </c>
      <c r="K107" s="16" t="s">
        <v>300</v>
      </c>
      <c r="L107" s="28">
        <v>1</v>
      </c>
      <c r="M107" s="14">
        <v>7000</v>
      </c>
      <c r="N107" s="15">
        <v>7000</v>
      </c>
      <c r="O107" s="23" t="s">
        <v>301</v>
      </c>
    </row>
    <row r="108" spans="1:15" s="3" customFormat="1" ht="17.25" customHeight="1">
      <c r="A108" s="41" t="s">
        <v>373</v>
      </c>
      <c r="B108" s="41"/>
      <c r="C108" s="41"/>
      <c r="D108" s="41"/>
      <c r="E108" s="41"/>
      <c r="F108" s="41"/>
      <c r="G108" s="24"/>
      <c r="H108" s="25">
        <v>130</v>
      </c>
      <c r="I108" s="25">
        <v>10230928.779999999</v>
      </c>
      <c r="J108" s="26">
        <v>6642968.71</v>
      </c>
      <c r="K108" s="26">
        <v>3587960.07</v>
      </c>
      <c r="L108" s="25">
        <v>130</v>
      </c>
      <c r="M108" s="25">
        <v>10230928.779999999</v>
      </c>
      <c r="N108" s="26">
        <v>6642968.71</v>
      </c>
      <c r="O108" s="26">
        <v>3587960.07</v>
      </c>
    </row>
    <row r="109" spans="1:15" ht="12.9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</row>
    <row r="110" spans="1:15" s="3" customFormat="1" ht="12.95" customHeight="1">
      <c r="A110" s="18" t="s">
        <v>374</v>
      </c>
      <c r="B110" s="18"/>
      <c r="C110" s="18"/>
      <c r="D110" s="18"/>
      <c r="E110" s="17"/>
      <c r="F110" s="8" t="s">
        <v>399</v>
      </c>
      <c r="G110" s="42"/>
      <c r="H110" s="8"/>
      <c r="I110" s="42"/>
      <c r="J110" s="43" t="s">
        <v>375</v>
      </c>
      <c r="K110" s="43"/>
      <c r="L110" s="76" t="s">
        <v>400</v>
      </c>
      <c r="M110" s="76"/>
      <c r="N110" s="76"/>
      <c r="O110" s="1"/>
    </row>
    <row r="111" spans="1:15" ht="12.95" customHeight="1">
      <c r="A111" s="18"/>
      <c r="B111" s="18"/>
      <c r="C111" s="18"/>
      <c r="D111" s="18"/>
      <c r="E111" s="10"/>
      <c r="F111" s="10" t="s">
        <v>376</v>
      </c>
      <c r="G111" s="42"/>
      <c r="H111" s="2" t="s">
        <v>377</v>
      </c>
      <c r="I111" s="42"/>
      <c r="J111" s="44" t="s">
        <v>378</v>
      </c>
      <c r="K111" s="44"/>
      <c r="L111" s="76"/>
      <c r="M111" s="76"/>
      <c r="N111" s="76"/>
    </row>
    <row r="112" spans="1:15" ht="12.95" customHeight="1"/>
    <row r="113" spans="1:15" s="3" customFormat="1" ht="12.95" customHeight="1">
      <c r="A113" s="29" t="s">
        <v>379</v>
      </c>
      <c r="B113" s="40">
        <v>30</v>
      </c>
      <c r="C113" s="40"/>
      <c r="D113" s="3" t="s">
        <v>380</v>
      </c>
      <c r="E113" s="40" t="s">
        <v>381</v>
      </c>
      <c r="F113" s="40"/>
      <c r="G113" s="40"/>
      <c r="H113" s="3" t="s">
        <v>382</v>
      </c>
      <c r="O113" s="1"/>
    </row>
    <row r="114" spans="1:15" ht="9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5" ht="9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5" ht="12.95" customHeight="1"/>
  </sheetData>
  <mergeCells count="115">
    <mergeCell ref="B10:F10"/>
    <mergeCell ref="B29:F29"/>
    <mergeCell ref="B40:F40"/>
    <mergeCell ref="A30:F30"/>
    <mergeCell ref="B39:F39"/>
    <mergeCell ref="B68:F68"/>
    <mergeCell ref="B82:F82"/>
    <mergeCell ref="A4:F4"/>
    <mergeCell ref="H4:K4"/>
    <mergeCell ref="L4:O4"/>
    <mergeCell ref="A5:F5"/>
    <mergeCell ref="A6:F6"/>
    <mergeCell ref="B7:F7"/>
    <mergeCell ref="C8:F8"/>
    <mergeCell ref="C9:F9"/>
    <mergeCell ref="B86:F86"/>
    <mergeCell ref="C88:F88"/>
    <mergeCell ref="C11:F11"/>
    <mergeCell ref="C31:F31"/>
    <mergeCell ref="C81:F81"/>
    <mergeCell ref="C89:F89"/>
    <mergeCell ref="C55:F55"/>
    <mergeCell ref="C56:F56"/>
    <mergeCell ref="C83:F83"/>
    <mergeCell ref="C57:F57"/>
    <mergeCell ref="C58:F58"/>
    <mergeCell ref="C59:F59"/>
    <mergeCell ref="C70:F70"/>
    <mergeCell ref="C60:F60"/>
    <mergeCell ref="C32:F32"/>
    <mergeCell ref="C97:F97"/>
    <mergeCell ref="C98:F98"/>
    <mergeCell ref="C90:F90"/>
    <mergeCell ref="C66:F66"/>
    <mergeCell ref="C91:F91"/>
    <mergeCell ref="C69:F69"/>
    <mergeCell ref="C21:F21"/>
    <mergeCell ref="C102:F102"/>
    <mergeCell ref="C103:F103"/>
    <mergeCell ref="C33:F33"/>
    <mergeCell ref="C12:F12"/>
    <mergeCell ref="C71:F71"/>
    <mergeCell ref="C72:F72"/>
    <mergeCell ref="C17:F17"/>
    <mergeCell ref="C99:F99"/>
    <mergeCell ref="C100:F100"/>
    <mergeCell ref="C101:F101"/>
    <mergeCell ref="C13:F13"/>
    <mergeCell ref="C14:F14"/>
    <mergeCell ref="C15:F15"/>
    <mergeCell ref="C16:F16"/>
    <mergeCell ref="C34:F34"/>
    <mergeCell ref="C92:F92"/>
    <mergeCell ref="C93:F93"/>
    <mergeCell ref="C18:F18"/>
    <mergeCell ref="C19:F19"/>
    <mergeCell ref="C20:F20"/>
    <mergeCell ref="C94:F94"/>
    <mergeCell ref="C37:F37"/>
    <mergeCell ref="C85:F85"/>
    <mergeCell ref="C35:F35"/>
    <mergeCell ref="C22:F22"/>
    <mergeCell ref="C74:F74"/>
    <mergeCell ref="C75:F75"/>
    <mergeCell ref="C84:F84"/>
    <mergeCell ref="C36:F36"/>
    <mergeCell ref="C76:F76"/>
    <mergeCell ref="C77:F77"/>
    <mergeCell ref="B95:F95"/>
    <mergeCell ref="C96:F96"/>
    <mergeCell ref="C73:F73"/>
    <mergeCell ref="C65:F65"/>
    <mergeCell ref="C23:F23"/>
    <mergeCell ref="C46:F46"/>
    <mergeCell ref="C47:F47"/>
    <mergeCell ref="C48:F48"/>
    <mergeCell ref="C64:F64"/>
    <mergeCell ref="C41:F41"/>
    <mergeCell ref="C78:F78"/>
    <mergeCell ref="C42:F42"/>
    <mergeCell ref="C43:F43"/>
    <mergeCell ref="C44:F44"/>
    <mergeCell ref="C45:F45"/>
    <mergeCell ref="C54:F54"/>
    <mergeCell ref="C105:F105"/>
    <mergeCell ref="C38:F38"/>
    <mergeCell ref="C107:F107"/>
    <mergeCell ref="C61:F61"/>
    <mergeCell ref="C62:F62"/>
    <mergeCell ref="C63:F63"/>
    <mergeCell ref="C80:F80"/>
    <mergeCell ref="C49:F49"/>
    <mergeCell ref="C50:F50"/>
    <mergeCell ref="C51:F51"/>
    <mergeCell ref="C52:F52"/>
    <mergeCell ref="C53:F53"/>
    <mergeCell ref="C79:F79"/>
    <mergeCell ref="C106:F106"/>
    <mergeCell ref="B104:F104"/>
    <mergeCell ref="C24:F24"/>
    <mergeCell ref="C25:F25"/>
    <mergeCell ref="C26:F26"/>
    <mergeCell ref="C27:F27"/>
    <mergeCell ref="C87:F87"/>
    <mergeCell ref="C28:F28"/>
    <mergeCell ref="C67:F67"/>
    <mergeCell ref="B113:C113"/>
    <mergeCell ref="E113:G113"/>
    <mergeCell ref="A108:F108"/>
    <mergeCell ref="A109:N109"/>
    <mergeCell ref="J110:K110"/>
    <mergeCell ref="G110:G111"/>
    <mergeCell ref="I110:I111"/>
    <mergeCell ref="L110:N111"/>
    <mergeCell ref="J111:K111"/>
  </mergeCells>
  <pageMargins left="0.78740157480314965" right="0.39370078740157483" top="0.59055118110236227" bottom="0.39370078740157483" header="0.11811023622047245" footer="0.51181102362204722"/>
  <pageSetup paperSize="9" scale="26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cp:lastPrinted>2017-06-22T06:27:53Z</cp:lastPrinted>
  <dcterms:created xsi:type="dcterms:W3CDTF">2012-05-17T14:01:40Z</dcterms:created>
  <dcterms:modified xsi:type="dcterms:W3CDTF">2019-05-30T11:37:47Z</dcterms:modified>
</cp:coreProperties>
</file>